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'кз'!$A$3:$G$63</definedName>
    <definedName name="_xlnm.Print_Area" localSheetId="0">'кз'!$A$1:$G$79</definedName>
  </definedNames>
  <calcPr fullCalcOnLoad="1"/>
</workbook>
</file>

<file path=xl/sharedStrings.xml><?xml version="1.0" encoding="utf-8"?>
<sst xmlns="http://schemas.openxmlformats.org/spreadsheetml/2006/main" count="369" uniqueCount="262">
  <si>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</si>
  <si>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</si>
  <si>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</si>
  <si>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</si>
  <si>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</si>
  <si>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</si>
  <si>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</si>
  <si>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</si>
  <si>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</si>
  <si>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</si>
  <si>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</si>
  <si>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</si>
  <si>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</si>
  <si>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</si>
  <si>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Приложение №1 к объявлению по закупу  медицинских изделий</t>
  </si>
  <si>
    <t>штука</t>
  </si>
  <si>
    <t>упаковка</t>
  </si>
  <si>
    <t>Цена</t>
  </si>
  <si>
    <t>Общая сумма</t>
  </si>
  <si>
    <t>Бағасы</t>
  </si>
  <si>
    <t>Жалпы сомасы</t>
  </si>
  <si>
    <t>флакон</t>
  </si>
  <si>
    <t xml:space="preserve"> №</t>
  </si>
  <si>
    <t xml:space="preserve">№ </t>
  </si>
  <si>
    <t>орау</t>
  </si>
  <si>
    <t>дана</t>
  </si>
  <si>
    <t>құты</t>
  </si>
  <si>
    <t>Марля медицинская, хлопчатобумажная отбеленная, в рулоне 1000 м</t>
  </si>
  <si>
    <t>Агент стерилизационный</t>
  </si>
  <si>
    <t>Бактест для контроля эффективности процесса паровой стерилизации еженедельно</t>
  </si>
  <si>
    <t>Бумага крепированная для паровой газовой и радиационной стерилизации, размер 1000х1000 мм в упаковке 250 листов, зеленая</t>
  </si>
  <si>
    <t>Бумага крепированная для паровой газовой и радиационной стерилизации, размер 1200х1200 мм в упаковке 100 листов, зеленая</t>
  </si>
  <si>
    <t>Бумага крепированная для паровой газовой и радиационной стерилизации, размер 500х500 мм в упаковке 500 листов, зеленая</t>
  </si>
  <si>
    <t>Бумага крепированная для паровой газовой и радиационной стерилизации, размер 750х750 мм в упаковке 250 листов, зеленая</t>
  </si>
  <si>
    <t>Гидрофобные фильтры,используемые в качестве барьера для микрорганизмов в стерильных контейнерах</t>
  </si>
  <si>
    <t>Диспенсер для упаковочной ленты</t>
  </si>
  <si>
    <t>Ерш для каналов и тубусов диаметром, длиной 50см.</t>
  </si>
  <si>
    <t>Ерш для каналов и тубусов диаметром 15мм, 58 см.</t>
  </si>
  <si>
    <t>Ерш для чистки каналов тубусов диаметр 7 мм, длиной 35 см</t>
  </si>
  <si>
    <t>Индикатор биологический для плазменного стерилизатора</t>
  </si>
  <si>
    <t>Индикатор биологический №30 для плазменного стерилизатора</t>
  </si>
  <si>
    <t>Индикатор паровой стерилизации 121/20 №500 для паровой стерилизации</t>
  </si>
  <si>
    <t>Индикатор паровой стерилизации 134/5№1000 для паровой стерилизации</t>
  </si>
  <si>
    <t>Индикатор паровой стерилизации, липкая лента самоклеющиеся на бумажной основе для герметизации упаковок, размер 19ммх50м</t>
  </si>
  <si>
    <t>Индикатор химический для плазменного стрерилизатора, в упаковке 250 шт.</t>
  </si>
  <si>
    <t>Индикатор химический полоски для STERRAD  №1000</t>
  </si>
  <si>
    <t>Кассета со стерилизующим агентом- пероксидом водорода</t>
  </si>
  <si>
    <t>Контейнерная пломба с индикатором процесса стерилизации</t>
  </si>
  <si>
    <t>Лента химическая индикаторная</t>
  </si>
  <si>
    <t>Маркер перманентный для стерилизационных упаковок</t>
  </si>
  <si>
    <t>Бумага абразивная для очистки ИМН</t>
  </si>
  <si>
    <t>Полирующее средство для инструментов</t>
  </si>
  <si>
    <t>Средство для смазки краников</t>
  </si>
  <si>
    <t>Спрей для смазывания дрели и марцеляторов</t>
  </si>
  <si>
    <t>Турунды 50*3</t>
  </si>
  <si>
    <t>Салфетки 30*30</t>
  </si>
  <si>
    <t>Тампоны 15*15</t>
  </si>
  <si>
    <t>Материал комбинированный для паровой и газовой стерилизации плоский, размер 100ммх200м с тремя индикаторами в упаковке 1шт</t>
  </si>
  <si>
    <t>Материал комбинированный для паровой и газовой стерилизации плоский, размер 150ммх200м с тремя индикаторами в упаковке 1 шт</t>
  </si>
  <si>
    <t>Материал комбинированный для паровой и газовой стерилизации плоский, размер 200ммх200м с тремя индикаторами, в упаковке 1 шт</t>
  </si>
  <si>
    <t>Материал комбинированный для паровой и газовой стерилизации плоский, размер 250ммх65мм/100м с тремя индикаторами, в упаковке 1 шт</t>
  </si>
  <si>
    <t>Материал комбинированный для паровой и газовой стерилизации плоский, размер 75ммх200м с тремя индикаторами в упаковке 1 шт</t>
  </si>
  <si>
    <t>Материал комбинированный для паровой и газовой стерилизации со складкой, размер 300х80мм/100 м с тремя индикаторами, в упаковке 1 шт</t>
  </si>
  <si>
    <t>Пакет бумажный для паровой стерилизации со складкой размер 110х30х190 мм в упаковке 1000 шт</t>
  </si>
  <si>
    <t>Пакет бумажный для паровой стерилизации со складкой размер 125х50х250 мм в упаковке 1000 шт</t>
  </si>
  <si>
    <t>Пакет бумажный для паровой стерилизации со складкой размер 140х50х330 мм в упаковке 500 шт</t>
  </si>
  <si>
    <t>Пакет бумажный для паровой стерилизации со складкой размер 180х95х380 мм в упаковке 500 шт</t>
  </si>
  <si>
    <t>Оберточный материал 100/100см</t>
  </si>
  <si>
    <t>Оберточный материал 120/120см</t>
  </si>
  <si>
    <t>Пакет бумажный для паровой стерилизации со складкой размер 190х65х330 мм в упаковке 500 шт</t>
  </si>
  <si>
    <t>Пакет бумажный для паровой стерилизации со складкой размер 300х75х530 мм в упаковке 250 шт</t>
  </si>
  <si>
    <t>Пакет бумажный для паровой стерилизации со складкой размер 90х50х170 мм в упаковке 1000 шт</t>
  </si>
  <si>
    <t>Пакет комбинированный для паровой и газовой стерилизации плоский размер 100х300 мм с тремя индикаторами, в упаковке 1200 шт</t>
  </si>
  <si>
    <t>Пакет комбинированный для паровой и газовой стерилизации плоский размер 150х200м с тремя индикаторами в упаковке 1000 шт</t>
  </si>
  <si>
    <t>Пакет комбинированный для паровой и газовой стерилизации плоский, самоклеющийся размер 130х250 мм с тремя индикаторами, в упаковке 1000 шт</t>
  </si>
  <si>
    <t>Пакет комбинированный для паровой и газовой стерилизации плоский, самоклеющийся размер 210х400 мм с тремя индикаторами, в упаковке 1000 шт</t>
  </si>
  <si>
    <t>Пакет комбинированный для паровой и газовой стерилизации плоский, самоклеющийся размер 90х200 мм с тремя индикаторами, в упаковке 1000 шт</t>
  </si>
  <si>
    <t>Пакет комбинированный для паровой и газовой стерилизации со складкой Размер 75х300мм №1000</t>
  </si>
  <si>
    <t xml:space="preserve">Полирующее средство </t>
  </si>
  <si>
    <t>Рулон для плазменной стерилизации, размер 100ммх70м №6/в уп</t>
  </si>
  <si>
    <t>Рулон для плазменной стерилизации,, размер 150ммх70м №4/в уп</t>
  </si>
  <si>
    <t>Рулон для плазменной стерилизации,, размер 250ммх70м №4/в уп</t>
  </si>
  <si>
    <t>Рулон для плазменной стерилизации, размер 500ммх70м</t>
  </si>
  <si>
    <t>Рулон упаковочный для плазменной стерилизации, размер 350х70 мм в упаковке 2 шт</t>
  </si>
  <si>
    <t>Тест-полоски для индикатора стерильности Бови-Дик №500</t>
  </si>
  <si>
    <t>метр</t>
  </si>
  <si>
    <t>лист</t>
  </si>
  <si>
    <t>Марля медицинская отбеленная, в рулоне 1000 м*90 см, белизна не менее 80 %, каппилярность не менее 10 см, разрывная нагрузка не менее 35+-2 г/м, смачиваемость не более 10 сек.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</si>
  <si>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Стерилизующии агент для низкотемпературного плазменного стерилизатора HMTS -142 D,HMTS- 80E,  в составе перекись водорода 80мл H2O2, в специальных флаконах.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</si>
  <si>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Биологические индикаторы для контроля эффективности процесс паровой стерилизации на считывающем автоматическом устройстве Attest, в упаковке 50 тестов.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</si>
  <si>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1000х1000 мм в упаковке 250 листов, зеленая.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</si>
  <si>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1200х1200 мм в упаковке 100 листов, зеленая.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</si>
  <si>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500х500 мм в упаковке 500 листов, зеленая.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</si>
  <si>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750х750 мм в упаковке 250 листов, зеленая.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</si>
  <si>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Круглый постоянный фильтр,рассчитанный на 1000 циклов.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</si>
  <si>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Оснащен пластиковым роликом для рулона с лентой. В торцовой части диспенсера расположена заостренная металлическая пластинка для облегчения обрыва необходимого отрезка ленты.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</si>
  <si>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Ерш для каналов и тубусов лапароскопических диаметром 11мм, длиной 50см.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</si>
  <si>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Для очистки тубусов лапароскопически длина 58см, диаметр 15мм.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производителя;Товар должен иметь маркировку в соответствии с законодательством РК.</t>
  </si>
  <si>
    <t>Для контроля эффективности процесса стерилизации на низкотемпературном плазменном  стерилизаторе  НМТS - 80, 30 шт в упаковке.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</si>
  <si>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Биологический индикатор для контроля прпоцесса стерилизации на низкотемпературном стерилизаторе STERRAD 100NX, в упаковке 30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</si>
  <si>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Индикатор паровой стерилизации липкая лента самоклеющиеся на бумажной основе для герметизации упаковок, размер 19ммх50м, является индикатором 1 класса.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</si>
  <si>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Прямоугольные полоски с индикаторной меткой . На индикаторах нанесено указание на то, что цвет индикаторной метки должен изменится на коричневый для плазменного стерилизатора НMTS - 80, 250 шт в упаковке.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</si>
  <si>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Прямоугольные полоски с цветной меткой до стерилизации и долным оокрашиванием после стерилизации, для контроля стерилизации на низкотемператуном стерилизаторе  STERRAD 100NX. В упаковке 1000 штук.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</si>
  <si>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Кассета представляет собой пластмассовый футляр, разделенный на десять ячеек, который упакован в картонную коробку с прорезями, а затем - в запаянный пластиковый пакет. В каждой из десяти ячеек кассеты находится 18000 (+50) мкл средства. Кассета предназначена для размещения в кассетном отсеке стерилизатора STERRAD 100NX и рассчитана на проведение 5 циклов стерилизации. Во время каждого цикла из двух ячеек кассеты средство автоматически впрыскивается в стерилизационную камеру, в упаковке 2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</si>
  <si>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Контейнерная пломба содержит индикатор процесса.На пломбу может быть нанесена маркировка вручную или с помощью нанесения этикетки.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</si>
  <si>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Липкая лента для закрепленная внутренного и наружного слоя оберточного материала для плазменного стерилизатора STERRAD 100NX в упаковке 6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</si>
  <si>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отталкивает воду и килоту, для стерилизации паром, ЕО^О и облучения. Толщина 0,75 мм, цвет: синий, красный, черный, зеленый.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</si>
  <si>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Бумага сабразивным покрытием с одной стороны и губчатым покрытием с другой. Предназначается для очистки поверхности хрупких лапароскопических инструменто.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</si>
  <si>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Средство для удаления коррозийных образований на инструментах, для полировки стальной поверхности медицинских инструментов, с резким специфическим запахом.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</si>
  <si>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Средство для смазки краников инструментов, силиконовое.Документы,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</si>
  <si>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Средство для смазывания дрели травматологической и марцелятора гинекологического.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</si>
  <si>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Марлевые полоски длина 50см, ширина 3см.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</si>
  <si>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Марлевые салфетки длина 30 ширина 30.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</si>
  <si>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Тампоны марлевые , длина 15 см, ширина 15см.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</si>
  <si>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100ммх200м с тремя индикаторами в упаковке 1шт.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</si>
  <si>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150ммх200м с тремя индикаторами в упаковке 1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</si>
  <si>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Материал комбинированный для паровой и газовой стерилизации плоский, размер 200ммх200м с тремя индикаторами, в упаковке 1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</si>
  <si>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75ммх200м с тремя индикаторами в упаковке 1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</si>
  <si>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300х80мм/100 м с тремя индикаторами, в упаковке 1 шт.Документы,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</si>
  <si>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110х30х190 мм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</si>
  <si>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125х50х250 мм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</si>
  <si>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140х50х330 мм в упаковке 500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</si>
  <si>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180х95х380 мм в упаковке 500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</si>
  <si>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Материал из 100% полипропилена  для паровой, газовой , плазменной стерилизации(100/100см, 47г/см).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</si>
  <si>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Материал из 100% полипропилена  для паровой, газовой , плазменной стерилизации(120/120см, 47г/см).Документы,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</si>
  <si>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Размер 190х65х330 мм в упаковке 500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</si>
  <si>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300х75х530 мм в упаковке 250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</si>
  <si>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90х50х170 мм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</si>
  <si>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100х300 мм с тремя индикаторами, в упаковке 1200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</si>
  <si>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150х200м с тремя индикаторами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</si>
  <si>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130х250 мм с тремя индикаторами,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производителя;Товар должен иметь маркировку в соответствии с законодательством РК.</t>
  </si>
  <si>
    <t>Размер 90х200 мм с тремя индикаторами,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</si>
  <si>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Размер 210х400 мм с тремя индикаторами, в упаковке 1000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</si>
  <si>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Комбинированная упаковка для паровой и газовой стерилизации изготовлена из прозрачной зеленой многослойной (полиэфир/полипропилен) пленки (прозрачная сторона и водоотталкивающей медицинской бумаги (непрозрачная сторона), соединенных термошвом. Размер 75х300мм №1000.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</si>
  <si>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Полирующее средство для профессионального использования по уходу за инструментами.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</si>
  <si>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Изготовлен из прозрачной пленки и многослойной пленки (полипропилен/полиэтилен), скрепленых по краям термошвом размер 100ммх70м №6, для медицинской стерилизационной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</si>
  <si>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Изготовлен из прозрачной пленки и многослойной пленки (полипропилен/полиэтилен), скрепленых по краям термошвом размер 150ммх70м №6, для медицинской стерилизационной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</si>
  <si>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Изготовлен из прозрачной пленки и многослойной пленки (полипропилен/полиэтилен), скрепленых по краям термошвом размер 250ммх70м №6, для медицинской стерилизационной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</si>
  <si>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Изготовлен из прозрачной пленки и многослойной пленки (полипропилен/полиэтилен), скрепленых по краям термошвом размер 500ммх70м №6, для медицинской стерилизационной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</si>
  <si>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Изготовлен из прозрачной пленки и многослойной пленки (полипропилен/полиэтилен), скрепленых по краям термошвом разме350ммх70м №6, для медицинской стерилизационной системы.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</si>
  <si>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Тест полоски используется во всех процессах стерилизации для мониторинга удаления воздуха ,проникновения стерилизующего вещества,протечек.Бумажная индикаторная полоска на подложке,распологается внутри процесс устройствах,которые состоят из внешнего пластикового корпуса с внутренней трубкой из нержавеющей стали и капсулы дляудержания индикаторной полосы.В упаковке 500шт.Документы,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</si>
  <si>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Для очистки тубусов лапароскопическихдлина 35см. диатром 7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</si>
  <si>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Индикатор 121/20 Для контроля ппоцесса паровой стерилизации , соответствует 4 кл. классификации ГОСТ, прямоугольные полоски бумажно-пленочного основания  с нанесением на лицевой стороне двумя цветовыми метками(индикаторная метка и элемент сравнения, метод стерилизации, параметры выдержки).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</si>
  <si>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Индикатор 134/5 Для контроля ппоцесса паровой стерилизации , соответствует 4 кл. классификации ГОСТ, прямоугольные полоски бумажно-пленочного основания  с нанесением на лицевой стороне двумя цветовыми метками(индикаторная метка и элемент сравнения, метод стерилизации, параметры выдержки).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
Товар должен иметь маркировку в соответствии с законодательством РК.</t>
  </si>
  <si>
    <t>Размер 250ммх65мм/100м с тремя индикаторами, в упаковке 1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</si>
  <si>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Медициналық дәке, ағартылған мақта, 1000 м орам</t>
  </si>
  <si>
    <t>Стерилизация агенті</t>
  </si>
  <si>
    <t>Bactest апта сайын бумен зарарсыздандыру процесінің тиімділігін бақылау үшін</t>
  </si>
  <si>
    <t>Бу газы және радиациялық зарарсыздандыруға арналған креп-қағаз, өлшемі 1000х1000 мм, 250 парақтан тұратын қаптамада, жасыл</t>
  </si>
  <si>
    <t>Бу газы және радиациялық зарарсыздандыруға арналған креп-қағаз, өлшемі 1200х1200 мм, 100 парақтан тұратын қаптама, жасыл</t>
  </si>
  <si>
    <t>Бу газы және радиациялық зарарсыздандыруға арналған креп-қағаз, өлшемі 500х500 мм, 500 парақтан тұратын қаптамада, жасыл</t>
  </si>
  <si>
    <t>Бу газы және радиациялық зарарсыздандыруға арналған креп-қағаз, өлшемі 750х750 мм, 250 парақтан тұратын қаптамада, жасыл түсті</t>
  </si>
  <si>
    <t>Стерильді контейнерлерде микроорганизмдерге тосқауыл ретінде қолданылатын гидрофобты сүзгілер</t>
  </si>
  <si>
    <t>Буып-түю таспасы диспенсері</t>
  </si>
  <si>
    <t>Диаметрі мен ұзындығы 50 см болатын арналар мен түтіктерге арналған щетка.</t>
  </si>
  <si>
    <t>Диаметрі 15 мм, 58 см арналар мен түтіктерге арналған щетка.</t>
  </si>
  <si>
    <t>Түтік арналарын тазалауға арналған щетка, диаметрі 7 мм, ұзындығы 35 см</t>
  </si>
  <si>
    <t>Плазмалық стерилизаторға арналған биологиялық индикатор</t>
  </si>
  <si>
    <t>Плазмалық стерилизаторға арналған биологиялық индикатор No30</t>
  </si>
  <si>
    <t>Бумен зарарсыздандыру индикаторы 121/20 No 500 бумен зарарсыздандыру үшін</t>
  </si>
  <si>
    <t>Бумен зарарсыздандыру индикаторы 134/5№1000 бумен зарарсыздандыруға арналған</t>
  </si>
  <si>
    <t>Бумен зарарсыздандыру индикаторы, қаптамаларды тығыздауға арналған өздігінен жабысатын қағаз негізіндегі жабысқақ таспа, өлшемі 19ммх50м</t>
  </si>
  <si>
    <t>Плазмалық стерилизаторға арналған химиялық индикатор, бір пакетте 250 дана.</t>
  </si>
  <si>
    <t>STERRAD № 1000 үшін химиялық индикаторлық жолақтар</t>
  </si>
  <si>
    <t>Зарарсыздандыру агенті бар кассета - сутегі асқын тотығы</t>
  </si>
  <si>
    <t>Стерилизация процесі индикаторы бар контейнер тығыздағыш</t>
  </si>
  <si>
    <t>Химиялық индикаторлы таспа</t>
  </si>
  <si>
    <t>Стерилизациялық қаптамаға арналған тұрақты маркер</t>
  </si>
  <si>
    <t>Медициналық жабдықты тазалауға арналған абразивті қағаз</t>
  </si>
  <si>
    <t>Құралды жылтырату</t>
  </si>
  <si>
    <t>Кранды майлау</t>
  </si>
  <si>
    <t>Бұрғылар мен марсельаторларды майлауға арналған спрей</t>
  </si>
  <si>
    <t>Турунда 50*3</t>
  </si>
  <si>
    <t>Майлықтар 30*30</t>
  </si>
  <si>
    <t>Тампондар 15*15</t>
  </si>
  <si>
    <t>Бумен және газбен зарарсыздандыруға арналған біріктірілген материал, тегіс, өлшемі 100ммх200м үш индикаторы бар қаптамада 1 дана.</t>
  </si>
  <si>
    <t>Бумен және газбен зарарсыздандыруға арналған біріктірілген материал, тегіс, өлшемі 150ммх200м үш индикаторы бар қаптамада 1 дана.</t>
  </si>
  <si>
    <t>Бумен және газбен зарарсыздандыруға арналған біріктірілген материал, тегіс, өлшемі 200ммх200м үш индикаторы бар қаптамада 1 дана.</t>
  </si>
  <si>
    <t>Бумен және газбен зарарсыздандыруға арналған біріктірілген материал, тегіс, өлшемі 250ммх65мм/100м үш индикаторы бар қаптамада 1 дана.</t>
  </si>
  <si>
    <t>Бумен және газбен зарарсыздандыруға арналған біріктірілген материал, тегіс, өлшемі 75ммх200м үш индикаторы бар қаптамада 1 дана.</t>
  </si>
  <si>
    <t>Бүктелген бумен және газбен зарарсыздандыруға арналған құрама материал, өлшемі 300х80мм/100 м үш индикаторы бар, 1 дана қаптамада</t>
  </si>
  <si>
    <t>Бүктелген бумен зарарсыздандыруға арналған қағаз пакет, өлшемі 110х30х190 мм, қаптама 1000 дана.</t>
  </si>
  <si>
    <t>Бүктелген бумен зарарсыздандыруға арналған қағаз пакет, өлшемі 125х50х250 мм, қаптама 1000 дана.</t>
  </si>
  <si>
    <t>Бумен зарарсыздандыруға арналған қағаз қапшық, өлшемі 140х50х330 мм, қаптама 500 дана.</t>
  </si>
  <si>
    <t>Бумен зарарсыздандыруға арналған қағаз қапшық, өлшемі 180х95х380 мм, қаптама 500 дана.</t>
  </si>
  <si>
    <t>Орам материалы 100/100см</t>
  </si>
  <si>
    <t>Орам материалы 120/120см</t>
  </si>
  <si>
    <t>Бумен зарарсыздандыруға арналған қағаз қапшық, өлшемі 190х65х330 мм, қаптама 500 дана.</t>
  </si>
  <si>
    <t>Бумен зарарсыздандыруға арналған қағаз қапшық, өлшемі 300х75х530 мм, қаптама 250 дана.</t>
  </si>
  <si>
    <t>Бүктелген бумен зарарсыздандыруға арналған қағаз пакет, өлшемі 90х50х170 мм, қаптама 1000 дана.</t>
  </si>
  <si>
    <t>Бумен және газбен зарарсыздандыруға арналған құрама қаптама, үш индикаторы бар тегіс өлшемі 100х300 мм, бір қаптамада 1200 дана</t>
  </si>
  <si>
    <t>Бумен және газбен зарарсыздандыруға арналған құрама қаптама, бір қаптамада үш индикаторы бар тегіс өлшемі 150х200м 1000 дана.</t>
  </si>
  <si>
    <t>Бумен және газбен зарарсыздандыруға арналған құрама қаптама, тегіс, өздігінен жабысатын өлшемі 130х250 мм үш индикаторлы, бір қаптамада 1000 дана</t>
  </si>
  <si>
    <t>Бумен және газбен зарарсыздандыруға арналған құрама қаптама, тегіс, өздігінен жабысатын өлшемі 210x400 мм үш индикаторлы, бір қаптамада 1000 дана</t>
  </si>
  <si>
    <t>Бумен және газбен зарарсыздандыруға арналған құрама қаптама, тегіс, өздігінен жабысатын өлшемі 90х200 мм үш индикаторлы, бір қаптамада 1000 дана</t>
  </si>
  <si>
    <t>Бүктелген бу және газды зарарсыздандыруға арналған біріктірілген қаптама Өлшемі 75х300 мм № 1000</t>
  </si>
  <si>
    <t>Жылтырататын зат</t>
  </si>
  <si>
    <t>Плазмалық зарарсыздандыруға арналған орама, өлшемі 100ммх70м №6/уп</t>
  </si>
  <si>
    <t>Плазмалық зарарсыздандыруға арналған орама, өлшемі 150ммх70м №4/уп</t>
  </si>
  <si>
    <t>Плазмалық зарарсыздандыруға арналған орама, өлшемі 250ммх70м №4/уп</t>
  </si>
  <si>
    <t>Плазмалық зарарсыздандыруға арналған орам, өлшемі 500ммх70м</t>
  </si>
  <si>
    <t>Плазмалық зарарсыздандыруға арналған орау орамы, өлшемі 350х70 мм, қаптама 2 дана.</t>
  </si>
  <si>
    <t>Стерильділік индикаторына арналған сынақ жолақтары Бови-Дик № 500</t>
  </si>
  <si>
    <t>Бумен зарарсыздандыру индикаторы жабысқақ таспа, өздігінен жабысатын, қаптамаларды тығыздау үшін қағаз негізіндегі, өлшемі 19ммх50м, 1-сынып көрсеткіші болып табылады.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</si>
  <si>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Индикатор белгісі бар төртбұрышты жолақтар. Индикаторлар НМТС плазмалық стерилизаторы үшін индикаторлық белгінің түсі қоңыр түске дейін өзгеруі керек екенін көрсетеді - 80, 250 дана бір пакет.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</si>
  <si>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Стерилизацияға дейін түсті белгісі бар және стерилизациядан кейін толық бояуы бар тікбұрышты жолақтар, STERRAD 100NX төмен температуралы стерилизаторда зарарсыздандыруды бақылау үшін. Пакетте 1000 дана бар.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</si>
  <si>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Кассета - ұяшықтары бар картон қорапқа, содан кейін мөрленген пластик пакетке салынған он ұяшыққа бөлінген пластикалық қорап. Кассетаның он ұяшығының әрқайсысында 18 000 (+50) мкл өнім бар. Кассета STERRAD 100NX стерилизаторының кассета бөліміне орналастыруға арналған және 5 зарарсыздандыру циклін орындауға арналған. Әрбір цикл барысында өнім екі кассета ұяшығынан стерилизация камерасына автоматты түрде енгізіледі, бір қаптамаға 2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</si>
  <si>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Контейнер тығыздағышында технологиялық индикатор бар.Тығыздағышты қолмен немесе жапсырманы қолдану арқылы белгілеуге болады.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</si>
  <si>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6 дана қаптамадағы STERRAD 100NX плазмалық стерилизаторға арналған орауыш материалдың ішкі және сыртқы қабаттарын бекітуге арналған жабысқақ таспа.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</si>
  <si>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бу, EO^O және сәулемен зарарсыздандыру үшін су мен қышқылды итереді. Қалыңдығы 0,75 мм, түсі: көк, қызыл, қара, жасыл.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</si>
  <si>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Қағаздың бір жағында абразивті жабын, екіншісінде губка жабыны бар. Нәзік лапароскопиялық құралдардың бетін тазалауға арналған.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</si>
  <si>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Құралдардағы коррозия шөгінділерін кетіруге арналған, медициналық аспаптардың болат бетін жылтыратуға арналған, күшті, ерекше иісі бар өнім.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</si>
  <si>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Құрал майы, силикон.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</si>
  <si>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Травматологиялық бұрғылар мен гинекологиялық марселаторларды майлауға арналған өнім.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</si>
  <si>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Ұзындығы 50 см, ені 3 см дәке жолақтары.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</si>
  <si>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Ұзындығы 30 см, ені 30 см дәке жолақтары.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</si>
  <si>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Дәке тампондары, ұзындығы 15 см, ені 15 см.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</si>
  <si>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100ммх200м, үш индикаторы бар қаптамада 1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</si>
  <si>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150ммх200м, үш индикаторы бар қаптамада 1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</si>
  <si>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Бумен және газбен зарарсыздандыруға біріктірілген материал тегіс, өлшемі 200ммх200м үш индикаторлы, бір қаптамаға 1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</si>
  <si>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250ммх65мм/100м үш индикаторы бар, 1 дана қаптамада.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</si>
  <si>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75ммх200м бір қаптамада үш индикаторы бар 1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</si>
  <si>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75ммх300м/100м бір қаптамада үш индикаторы бар 1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</si>
  <si>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110х30х190 мм, қаптама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</si>
  <si>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125х50х250 мм, қаптама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</si>
  <si>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140х50х330 мм, қаптама 500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</si>
  <si>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180х95х380 мм, қаптама 500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</si>
  <si>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Бу, газ, плазмалық зарарсыздандыруға арналған 100% полипропиленнен жасалған материал (100/100см, 47г/см).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</si>
  <si>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Бу, газ, плазмалық зарарсыздандыруға арналған 100% полипропиленнен жасалған материал (120/120см, 47г/см).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</si>
  <si>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190х65х330 мм, қаптама 500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</si>
  <si>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300х75х530 мм, қаптама 250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</si>
  <si>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90х50х170 мм, қаптама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</si>
  <si>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100х300 мм үш индикаторлы, бір қаптамада 1200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</si>
  <si>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150х200 мм үш индикаторлы, бір қаптамада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</si>
  <si>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130х250 мм үш индикаторлы, бір қаптамада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</si>
  <si>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210х400 мм үш индикаторлы, бір қаптамада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</si>
  <si>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Өлшемі 90х200 мм үш индикаторлы, бір қаптамада 1000 дана.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</si>
  <si>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Бумен және газбен зарарсыздандыруға арналған аралас қаптама мөлдір жасыл көпқабатты (полиэстер/полипропилен) пленкадан (мөлдір жағы және су өткізбейтін медициналық қағаздан (мөлдір емес жағы), термиялық тігіспен жалғанған) жасалған. Өлшемі 75х300 мм No 1000. Жеткізуші ұсынған құжаттар. :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</si>
  <si>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Аспаптарды күтуде кәсіби қолдануға арналған жылтырату агенті.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</si>
  <si>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Медициналық зарарсыздандыру жүйесіне арналған өлшемі 100ммх70м №6 термиялық тігіспен жиектері тығыздалған мөлдір үлбірден және көп қабатты пленкадан (полипропилен/полиэтилен) жасалған.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</si>
  <si>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Медициналық зарарсыздандыру жүйесіне арналған өлшемі 150ммх70м №6 термиялық тігіспен жиектері тығыздалған мөлдір үлбірден және көп қабатты пленкадан (полипропилен/полиэтилен) жасалған.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</si>
  <si>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Медициналық зарарсыздандыру жүйесіне арналған өлшемі 250ммх70м №6 термиялық тігіспен жиектері тығыздалған мөлдір үлбірден және көп қабатты пленкадан (полипропилен/полиэтилен) жасалған.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</si>
  <si>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Медициналық зарарсыздандыру жүйесіне арналған өлшемі 500ммх70м № 6 термиялық тігіспен шеттері тығыздалған мөлдір үлбірден және көп қабатты пленкадан (полипропилен/полиэтилен) жасалған.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</si>
  <si>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Медициналық зарарсыздандыру жүйесіне арналған № 6 өлшемі 350ммх70м термиялық тігіспен шеттері тығыздалған мөлдір үлбірден және көп қабатты пленкадан (полипропилен/полиэтилен) жасалған.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</si>
  <si>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Сынақ жолағы стерилизацияның барлық процестерінде ауаның кетуін, стериланттың енуін және ағып кетуін бақылау үшін қолданылады.Тіреуіштегі қағаз индикаторлық жолағы технологиялық құрылғылардың ішінде орналасқан, ол ішкі тот баспайтын болаттан жасалған түтік пен сыртқы пластик корпустан тұрады. индикатор жолағын ұстауға арналған капсула 500 дана қаптама .Жеткізуші ұсынған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төлқұжат, тауардың шығу тегі туралы сертификат;
Өнім Қазақстан Республикасының заңнамасына сәйкес таңбалануы тиіс.</t>
  </si>
  <si>
    <t>Ағартылған медициналық дәке, орамда 1000 м*90 см, ақтығы 80% кем емес, капиллярлығы 10 см кем емес, сыну жүктемесі 35+-2 г/м кем емес, сулану 10 сек артық емес.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</si>
  <si>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Құрамында 80 мл Н2О2 сутегі асқын тотығы бар, арнайы бөтелкелерде төмен температуралы плазмалық стерилизаторға арналған стерилизатор HMTS-142 D, HMTS-80E.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</si>
  <si>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парақ</t>
  </si>
  <si>
    <t>Attest автоматты оқу құрылғысында бумен зарарсыздандыру процесінің тиімділігін бақылауға арналған биологиялық көрсеткіштер, бір қаптамаға 50 сынақ.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</si>
  <si>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Өлшемі 1000х1000 мм, 250 парақтан тұратын пакет, жасыл.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</si>
  <si>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Өлшемі 1200х1200 мм, 100 парақтан тұратын пакет, жасыл.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</si>
  <si>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Өлшемі 500х500 мм, 500 парақтан тұратын пакет, жасыл.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</si>
  <si>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Өлшемі 750х750 мм, 250 парақтан тұратын пакет, жасыл түсті.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</si>
  <si>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1000 циклге арналған дөңгелек тұрақты сүзгі.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</si>
  <si>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Таспа орамына арналған пластик роликпен жабдықталған. Диспенсердің соңында қажетті таспа бөлігін сындыруды жеңілдету үшін үшкір металл пластина бар.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</si>
  <si>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Диаметрі 11 мм және ұзындығы 50 см болатын лапароскопиялық арналар мен түтіктерге арналған щетка.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</si>
  <si>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Түтіктерді лапароскопиялық жолмен тазалауға арналған, ұзындығы 58 см, диаметрі 15 мм.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</si>
  <si>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Лапароскопиялық түтіктерді тазалауға арналған, ұзындығы 35 см. диаметрі 7 мм.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</si>
  <si>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Төмен температуралы плазмалық стерилизаторда зарарсыздандыру процесінің тиімділігін бақылау үшін HMTS – 80, 30 дана бір қаптамада.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</si>
  <si>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STERRAD 100NX төмен температуралы стерилизаторда зарарсыздандыру процесін бақылауға арналған биологиялық индикатор, қаптама 30 дана.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</si>
  <si>
    <t>Индикатор 121/20 Для контроля ппоцесса паровой стерилизации , соответствует 4 кл. классификации ГОСТ, прямоугольные полоски бумажно-пленочного основания  с нанесением на лицевой стороне двумя цветовыми метками(индикаторная метка и элемент сравнения, метод стерилизации, параметры выдержки).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 сертификат происхождения от производителя;Товар должен иметь маркировку в соответствии с законодательством РК.</t>
  </si>
  <si>
    <t>Индикатор 134/5 Бумен зарарсыздандыру процесін бақылау үшін 4 классқа сәйкес келеді. ГОСТ классификациясы, алдыңғы жағында екі түсті таңбасы бар қағаз-пленка негізінің тікбұрышты жолақтары (индикатор белгісі және салыстыру элементі, зарарсыздандыру әдісі, экспозиция параметрлері). Жеткізуші ұсынған құжаттар:- тіркеу куәлігінің көшірмесі немесе осы жинақтың Қазақстан Республикасында тіркелуге жатпайтыны туралы уәкілетті органның хаты;- өндірушіден төлқұжат, тауардың шығу тегі туралы сертификат;Өнім Қазақстан Республикасының заңнамасына сәйкес таңбалануы тиіс.</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</si>
</sst>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8"/>
      <color indexed="8"/>
      <name val="Times New Roman"/>
      <family val="1"/>
    </font>
    <font>
      <sz val="10"/>
      <color indexed="8"/>
      <name val="Calibri"/>
      <family val="2"/>
    </font>
    <font>
      <sz val="12"/>
      <color indexed="8"/>
      <name val="Times New Roman"/>
      <family val="1"/>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b/>
      <sz val="12"/>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49">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3" fillId="33" borderId="11"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43" fontId="51" fillId="33" borderId="12" xfId="0" applyNumberFormat="1" applyFont="1" applyFill="1" applyBorder="1" applyAlignment="1">
      <alignment vertical="center"/>
    </xf>
    <xf numFmtId="0" fontId="2" fillId="0" borderId="12" xfId="0" applyFont="1" applyFill="1" applyBorder="1" applyAlignment="1">
      <alignment vertical="center" wrapText="1"/>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1" fillId="33" borderId="0" xfId="0" applyFont="1" applyFill="1" applyBorder="1" applyAlignment="1">
      <alignment horizontal="center" vertical="center"/>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4" fontId="59" fillId="33" borderId="12" xfId="0" applyNumberFormat="1" applyFont="1" applyFill="1" applyBorder="1" applyAlignment="1">
      <alignment horizontal="center" vertical="center" wrapText="1"/>
    </xf>
    <xf numFmtId="4" fontId="53" fillId="33" borderId="12"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3"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62" fillId="33" borderId="0" xfId="0" applyFont="1" applyFill="1" applyBorder="1" applyAlignment="1">
      <alignment horizontal="center" vertical="center" wrapText="1"/>
    </xf>
    <xf numFmtId="0" fontId="51" fillId="33" borderId="0"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12"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view="pageBreakPreview" zoomScale="80" zoomScaleNormal="80" zoomScaleSheetLayoutView="80" zoomScalePageLayoutView="0" workbookViewId="0" topLeftCell="A1">
      <pane ySplit="4" topLeftCell="A60" activePane="bottomLeft" state="frozen"/>
      <selection pane="topLeft" activeCell="A1" sqref="A1"/>
      <selection pane="bottomLeft" activeCell="A63" sqref="A63:C63"/>
    </sheetView>
  </sheetViews>
  <sheetFormatPr defaultColWidth="9.140625" defaultRowHeight="15"/>
  <cols>
    <col min="1" max="1" width="7.8515625" style="4" customWidth="1"/>
    <col min="2" max="2" width="56.421875" style="9" customWidth="1"/>
    <col min="3" max="3" width="181.8515625" style="9" customWidth="1"/>
    <col min="4" max="4" width="11.421875" style="14" customWidth="1"/>
    <col min="5" max="5" width="15.57421875" style="15" customWidth="1"/>
    <col min="6" max="6" width="16.140625" style="15" customWidth="1"/>
    <col min="7" max="7" width="25.7109375" style="1" customWidth="1"/>
    <col min="8" max="14" width="9.140625" style="1" customWidth="1"/>
    <col min="15" max="15" width="63.57421875" style="1" customWidth="1"/>
    <col min="16" max="16384" width="9.140625" style="1" customWidth="1"/>
  </cols>
  <sheetData>
    <row r="1" spans="3:6" ht="15">
      <c r="C1" s="38" t="s">
        <v>10</v>
      </c>
      <c r="D1" s="38"/>
      <c r="E1" s="38"/>
      <c r="F1" s="38"/>
    </row>
    <row r="2" spans="3:6" ht="15">
      <c r="C2" s="10"/>
      <c r="D2" s="7"/>
      <c r="E2" s="10"/>
      <c r="F2" s="11"/>
    </row>
    <row r="3" spans="1:9" ht="15">
      <c r="A3" s="39" t="s">
        <v>22</v>
      </c>
      <c r="B3" s="40" t="s">
        <v>6</v>
      </c>
      <c r="C3" s="41" t="s">
        <v>7</v>
      </c>
      <c r="D3" s="41" t="s">
        <v>9</v>
      </c>
      <c r="E3" s="32" t="s">
        <v>8</v>
      </c>
      <c r="F3" s="32" t="s">
        <v>19</v>
      </c>
      <c r="G3" s="33" t="s">
        <v>20</v>
      </c>
      <c r="H3" s="2"/>
      <c r="I3" s="3"/>
    </row>
    <row r="4" spans="1:9" ht="36.75" customHeight="1">
      <c r="A4" s="39"/>
      <c r="B4" s="40"/>
      <c r="C4" s="41"/>
      <c r="D4" s="41"/>
      <c r="E4" s="32"/>
      <c r="F4" s="32"/>
      <c r="G4" s="33"/>
      <c r="H4" s="2"/>
      <c r="I4" s="3"/>
    </row>
    <row r="5" spans="1:9" ht="47.25">
      <c r="A5" s="8">
        <v>1</v>
      </c>
      <c r="B5" s="26" t="s">
        <v>145</v>
      </c>
      <c r="C5" s="28" t="s">
        <v>245</v>
      </c>
      <c r="D5" s="16" t="s">
        <v>85</v>
      </c>
      <c r="E5" s="23">
        <v>13000</v>
      </c>
      <c r="F5" s="24">
        <v>123.05000000000001</v>
      </c>
      <c r="G5" s="20">
        <f>E5*F5</f>
        <v>1599650.0000000002</v>
      </c>
      <c r="H5" s="2"/>
      <c r="I5" s="3"/>
    </row>
    <row r="6" spans="1:9" ht="47.25">
      <c r="A6" s="8">
        <v>2</v>
      </c>
      <c r="B6" s="26" t="s">
        <v>146</v>
      </c>
      <c r="C6" s="28" t="s">
        <v>246</v>
      </c>
      <c r="D6" s="16" t="s">
        <v>26</v>
      </c>
      <c r="E6" s="23">
        <v>35</v>
      </c>
      <c r="F6" s="24">
        <v>100580</v>
      </c>
      <c r="G6" s="20">
        <f aca="true" t="shared" si="0" ref="G6:G62">E6*F6</f>
        <v>3520300</v>
      </c>
      <c r="H6" s="2"/>
      <c r="I6" s="3"/>
    </row>
    <row r="7" spans="1:9" ht="47.25">
      <c r="A7" s="8">
        <v>3</v>
      </c>
      <c r="B7" s="26" t="s">
        <v>147</v>
      </c>
      <c r="C7" s="28" t="s">
        <v>248</v>
      </c>
      <c r="D7" s="16" t="s">
        <v>24</v>
      </c>
      <c r="E7" s="23">
        <v>1</v>
      </c>
      <c r="F7" s="24">
        <v>148264.55000000002</v>
      </c>
      <c r="G7" s="20">
        <f t="shared" si="0"/>
        <v>148264.55000000002</v>
      </c>
      <c r="H7" s="2"/>
      <c r="I7" s="3"/>
    </row>
    <row r="8" spans="1:9" ht="47.25">
      <c r="A8" s="8">
        <v>4</v>
      </c>
      <c r="B8" s="26" t="s">
        <v>148</v>
      </c>
      <c r="C8" s="28" t="s">
        <v>249</v>
      </c>
      <c r="D8" s="16" t="s">
        <v>24</v>
      </c>
      <c r="E8" s="23">
        <v>3</v>
      </c>
      <c r="F8" s="24">
        <v>181343.6</v>
      </c>
      <c r="G8" s="20">
        <f t="shared" si="0"/>
        <v>544030.8</v>
      </c>
      <c r="H8" s="2"/>
      <c r="I8" s="3"/>
    </row>
    <row r="9" spans="1:9" ht="47.25">
      <c r="A9" s="8">
        <v>5</v>
      </c>
      <c r="B9" s="26" t="s">
        <v>149</v>
      </c>
      <c r="C9" s="28" t="s">
        <v>250</v>
      </c>
      <c r="D9" s="16" t="s">
        <v>24</v>
      </c>
      <c r="E9" s="23">
        <v>4</v>
      </c>
      <c r="F9" s="24">
        <v>108583.6</v>
      </c>
      <c r="G9" s="20">
        <f t="shared" si="0"/>
        <v>434334.4</v>
      </c>
      <c r="H9" s="2"/>
      <c r="I9" s="3"/>
    </row>
    <row r="10" spans="1:9" ht="47.25">
      <c r="A10" s="8">
        <v>6</v>
      </c>
      <c r="B10" s="26" t="s">
        <v>150</v>
      </c>
      <c r="C10" s="28" t="s">
        <v>251</v>
      </c>
      <c r="D10" s="16" t="s">
        <v>24</v>
      </c>
      <c r="E10" s="23">
        <v>5</v>
      </c>
      <c r="F10" s="24">
        <v>89505.5</v>
      </c>
      <c r="G10" s="20">
        <f t="shared" si="0"/>
        <v>447527.5</v>
      </c>
      <c r="H10" s="2"/>
      <c r="I10" s="3"/>
    </row>
    <row r="11" spans="1:9" ht="47.25">
      <c r="A11" s="8">
        <v>7</v>
      </c>
      <c r="B11" s="26" t="s">
        <v>151</v>
      </c>
      <c r="C11" s="28" t="s">
        <v>252</v>
      </c>
      <c r="D11" s="16" t="s">
        <v>24</v>
      </c>
      <c r="E11" s="23">
        <v>2</v>
      </c>
      <c r="F11" s="24">
        <v>102377.6</v>
      </c>
      <c r="G11" s="20">
        <f t="shared" si="0"/>
        <v>204755.2</v>
      </c>
      <c r="H11" s="2"/>
      <c r="I11" s="3"/>
    </row>
    <row r="12" spans="1:9" ht="31.5">
      <c r="A12" s="8">
        <v>8</v>
      </c>
      <c r="B12" s="26" t="s">
        <v>152</v>
      </c>
      <c r="C12" s="28" t="s">
        <v>253</v>
      </c>
      <c r="D12" s="16" t="s">
        <v>24</v>
      </c>
      <c r="E12" s="23">
        <v>2</v>
      </c>
      <c r="F12" s="24">
        <v>44137.5</v>
      </c>
      <c r="G12" s="20">
        <f t="shared" si="0"/>
        <v>88275</v>
      </c>
      <c r="H12" s="2"/>
      <c r="I12" s="3"/>
    </row>
    <row r="13" spans="1:9" ht="47.25">
      <c r="A13" s="8">
        <v>9</v>
      </c>
      <c r="B13" s="26" t="s">
        <v>153</v>
      </c>
      <c r="C13" s="28" t="s">
        <v>254</v>
      </c>
      <c r="D13" s="16" t="s">
        <v>25</v>
      </c>
      <c r="E13" s="23">
        <v>1</v>
      </c>
      <c r="F13" s="24">
        <v>20012.210000000003</v>
      </c>
      <c r="G13" s="20">
        <f t="shared" si="0"/>
        <v>20012.210000000003</v>
      </c>
      <c r="H13" s="2"/>
      <c r="I13" s="3"/>
    </row>
    <row r="14" spans="1:9" ht="47.25">
      <c r="A14" s="8">
        <v>10</v>
      </c>
      <c r="B14" s="26" t="s">
        <v>154</v>
      </c>
      <c r="C14" s="28" t="s">
        <v>255</v>
      </c>
      <c r="D14" s="16" t="s">
        <v>25</v>
      </c>
      <c r="E14" s="23">
        <v>11</v>
      </c>
      <c r="F14" s="24">
        <v>7177.56</v>
      </c>
      <c r="G14" s="20">
        <f t="shared" si="0"/>
        <v>78953.16</v>
      </c>
      <c r="H14" s="2"/>
      <c r="I14" s="3"/>
    </row>
    <row r="15" spans="1:9" ht="47.25">
      <c r="A15" s="8">
        <v>11</v>
      </c>
      <c r="B15" s="26" t="s">
        <v>155</v>
      </c>
      <c r="C15" s="28" t="s">
        <v>256</v>
      </c>
      <c r="D15" s="16" t="s">
        <v>25</v>
      </c>
      <c r="E15" s="23">
        <v>11</v>
      </c>
      <c r="F15" s="24">
        <v>6233.820000000001</v>
      </c>
      <c r="G15" s="20">
        <f t="shared" si="0"/>
        <v>68572.02</v>
      </c>
      <c r="H15" s="2"/>
      <c r="I15" s="3"/>
    </row>
    <row r="16" spans="1:9" ht="47.25">
      <c r="A16" s="8">
        <v>12</v>
      </c>
      <c r="B16" s="26" t="s">
        <v>156</v>
      </c>
      <c r="C16" s="28" t="s">
        <v>257</v>
      </c>
      <c r="D16" s="16" t="s">
        <v>25</v>
      </c>
      <c r="E16" s="23">
        <v>10</v>
      </c>
      <c r="F16" s="24">
        <v>5612.150000000001</v>
      </c>
      <c r="G16" s="20">
        <f t="shared" si="0"/>
        <v>56121.50000000001</v>
      </c>
      <c r="H16" s="2"/>
      <c r="I16" s="3"/>
    </row>
    <row r="17" spans="1:9" ht="47.25">
      <c r="A17" s="8">
        <v>13</v>
      </c>
      <c r="B17" s="26" t="s">
        <v>157</v>
      </c>
      <c r="C17" s="28" t="s">
        <v>258</v>
      </c>
      <c r="D17" s="16" t="s">
        <v>24</v>
      </c>
      <c r="E17" s="23">
        <v>1</v>
      </c>
      <c r="F17" s="24">
        <v>124308.32</v>
      </c>
      <c r="G17" s="20">
        <f t="shared" si="0"/>
        <v>124308.32</v>
      </c>
      <c r="H17" s="2"/>
      <c r="I17" s="3"/>
    </row>
    <row r="18" spans="1:9" ht="47.25">
      <c r="A18" s="8">
        <v>14</v>
      </c>
      <c r="B18" s="26" t="s">
        <v>158</v>
      </c>
      <c r="C18" s="28" t="s">
        <v>259</v>
      </c>
      <c r="D18" s="16" t="s">
        <v>24</v>
      </c>
      <c r="E18" s="23">
        <v>1</v>
      </c>
      <c r="F18" s="24">
        <v>98440</v>
      </c>
      <c r="G18" s="20">
        <f t="shared" si="0"/>
        <v>98440</v>
      </c>
      <c r="H18" s="2"/>
      <c r="I18" s="3"/>
    </row>
    <row r="19" spans="1:9" ht="63">
      <c r="A19" s="8">
        <v>15</v>
      </c>
      <c r="B19" s="26" t="s">
        <v>159</v>
      </c>
      <c r="C19" s="28" t="s">
        <v>260</v>
      </c>
      <c r="D19" s="16" t="s">
        <v>24</v>
      </c>
      <c r="E19" s="23">
        <v>10</v>
      </c>
      <c r="F19" s="24">
        <v>7704</v>
      </c>
      <c r="G19" s="20">
        <f t="shared" si="0"/>
        <v>77040</v>
      </c>
      <c r="H19" s="2"/>
      <c r="I19" s="3"/>
    </row>
    <row r="20" spans="1:9" ht="63">
      <c r="A20" s="8">
        <v>16</v>
      </c>
      <c r="B20" s="26" t="s">
        <v>160</v>
      </c>
      <c r="C20" s="28" t="s">
        <v>261</v>
      </c>
      <c r="D20" s="16" t="s">
        <v>24</v>
      </c>
      <c r="E20" s="23">
        <v>20</v>
      </c>
      <c r="F20" s="24">
        <v>13589</v>
      </c>
      <c r="G20" s="20">
        <f t="shared" si="0"/>
        <v>271780</v>
      </c>
      <c r="H20" s="2"/>
      <c r="I20" s="3"/>
    </row>
    <row r="21" spans="1:9" ht="78.75">
      <c r="A21" s="8">
        <v>17</v>
      </c>
      <c r="B21" s="26" t="s">
        <v>161</v>
      </c>
      <c r="C21" s="28" t="s">
        <v>203</v>
      </c>
      <c r="D21" s="16" t="s">
        <v>25</v>
      </c>
      <c r="E21" s="23">
        <v>30</v>
      </c>
      <c r="F21" s="24">
        <v>6987.1</v>
      </c>
      <c r="G21" s="20">
        <f t="shared" si="0"/>
        <v>209613</v>
      </c>
      <c r="H21" s="2"/>
      <c r="I21" s="3"/>
    </row>
    <row r="22" spans="1:9" ht="78.75">
      <c r="A22" s="8">
        <v>18</v>
      </c>
      <c r="B22" s="26" t="s">
        <v>162</v>
      </c>
      <c r="C22" s="28" t="s">
        <v>204</v>
      </c>
      <c r="D22" s="16" t="s">
        <v>25</v>
      </c>
      <c r="E22" s="23">
        <v>1</v>
      </c>
      <c r="F22" s="24">
        <v>48085.8</v>
      </c>
      <c r="G22" s="20">
        <f t="shared" si="0"/>
        <v>48085.8</v>
      </c>
      <c r="H22" s="2"/>
      <c r="I22" s="3"/>
    </row>
    <row r="23" spans="1:9" ht="78.75">
      <c r="A23" s="8">
        <v>19</v>
      </c>
      <c r="B23" s="26" t="s">
        <v>163</v>
      </c>
      <c r="C23" s="28" t="s">
        <v>205</v>
      </c>
      <c r="D23" s="16" t="s">
        <v>24</v>
      </c>
      <c r="E23" s="23">
        <v>2</v>
      </c>
      <c r="F23" s="24">
        <v>239284.1</v>
      </c>
      <c r="G23" s="20">
        <f t="shared" si="0"/>
        <v>478568.2</v>
      </c>
      <c r="H23" s="2"/>
      <c r="I23" s="3"/>
    </row>
    <row r="24" spans="1:9" ht="94.5">
      <c r="A24" s="8">
        <v>20</v>
      </c>
      <c r="B24" s="26" t="s">
        <v>164</v>
      </c>
      <c r="C24" s="28" t="s">
        <v>206</v>
      </c>
      <c r="D24" s="16" t="s">
        <v>24</v>
      </c>
      <c r="E24" s="23">
        <v>15</v>
      </c>
      <c r="F24" s="24">
        <v>114490</v>
      </c>
      <c r="G24" s="20">
        <f t="shared" si="0"/>
        <v>1717350</v>
      </c>
      <c r="H24" s="2"/>
      <c r="I24" s="3"/>
    </row>
    <row r="25" spans="1:9" ht="63">
      <c r="A25" s="8">
        <v>21</v>
      </c>
      <c r="B25" s="26" t="s">
        <v>165</v>
      </c>
      <c r="C25" s="28" t="s">
        <v>207</v>
      </c>
      <c r="D25" s="16" t="s">
        <v>24</v>
      </c>
      <c r="E25" s="23">
        <v>2</v>
      </c>
      <c r="F25" s="24">
        <v>104872.84000000001</v>
      </c>
      <c r="G25" s="20">
        <f t="shared" si="0"/>
        <v>209745.68000000002</v>
      </c>
      <c r="H25" s="2"/>
      <c r="I25" s="3"/>
    </row>
    <row r="26" spans="1:9" ht="78.75">
      <c r="A26" s="8">
        <v>22</v>
      </c>
      <c r="B26" s="26" t="s">
        <v>166</v>
      </c>
      <c r="C26" s="28" t="s">
        <v>208</v>
      </c>
      <c r="D26" s="16" t="s">
        <v>24</v>
      </c>
      <c r="E26" s="23">
        <v>2</v>
      </c>
      <c r="F26" s="24">
        <v>19463.300000000003</v>
      </c>
      <c r="G26" s="20">
        <f t="shared" si="0"/>
        <v>38926.600000000006</v>
      </c>
      <c r="H26" s="2"/>
      <c r="I26" s="3"/>
    </row>
    <row r="27" spans="1:9" ht="63">
      <c r="A27" s="8">
        <v>23</v>
      </c>
      <c r="B27" s="26" t="s">
        <v>167</v>
      </c>
      <c r="C27" s="28" t="s">
        <v>209</v>
      </c>
      <c r="D27" s="16" t="s">
        <v>25</v>
      </c>
      <c r="E27" s="23">
        <v>8</v>
      </c>
      <c r="F27" s="24">
        <v>2701.75</v>
      </c>
      <c r="G27" s="20">
        <f t="shared" si="0"/>
        <v>21614</v>
      </c>
      <c r="H27" s="2"/>
      <c r="I27" s="3"/>
    </row>
    <row r="28" spans="1:9" ht="63">
      <c r="A28" s="8">
        <v>24</v>
      </c>
      <c r="B28" s="26" t="s">
        <v>168</v>
      </c>
      <c r="C28" s="28" t="s">
        <v>210</v>
      </c>
      <c r="D28" s="16" t="s">
        <v>25</v>
      </c>
      <c r="E28" s="23">
        <v>8</v>
      </c>
      <c r="F28" s="24">
        <v>6955</v>
      </c>
      <c r="G28" s="20">
        <f t="shared" si="0"/>
        <v>55640</v>
      </c>
      <c r="H28" s="2"/>
      <c r="I28" s="3"/>
    </row>
    <row r="29" spans="1:9" ht="63">
      <c r="A29" s="8">
        <v>25</v>
      </c>
      <c r="B29" s="26" t="s">
        <v>169</v>
      </c>
      <c r="C29" s="28" t="s">
        <v>211</v>
      </c>
      <c r="D29" s="16" t="s">
        <v>25</v>
      </c>
      <c r="E29" s="23">
        <v>1</v>
      </c>
      <c r="F29" s="24">
        <v>16050.000000000002</v>
      </c>
      <c r="G29" s="20">
        <f t="shared" si="0"/>
        <v>16050.000000000002</v>
      </c>
      <c r="H29" s="2"/>
      <c r="I29" s="3"/>
    </row>
    <row r="30" spans="1:9" ht="63">
      <c r="A30" s="8">
        <v>26</v>
      </c>
      <c r="B30" s="26" t="s">
        <v>170</v>
      </c>
      <c r="C30" s="28" t="s">
        <v>212</v>
      </c>
      <c r="D30" s="16" t="s">
        <v>25</v>
      </c>
      <c r="E30" s="23">
        <v>3</v>
      </c>
      <c r="F30" s="24">
        <v>10165</v>
      </c>
      <c r="G30" s="20">
        <f t="shared" si="0"/>
        <v>30495</v>
      </c>
      <c r="H30" s="2"/>
      <c r="I30" s="3"/>
    </row>
    <row r="31" spans="1:9" ht="63">
      <c r="A31" s="8">
        <v>27</v>
      </c>
      <c r="B31" s="26" t="s">
        <v>171</v>
      </c>
      <c r="C31" s="28" t="s">
        <v>213</v>
      </c>
      <c r="D31" s="16" t="s">
        <v>25</v>
      </c>
      <c r="E31" s="23">
        <v>2</v>
      </c>
      <c r="F31" s="24">
        <v>11235</v>
      </c>
      <c r="G31" s="20">
        <f t="shared" si="0"/>
        <v>22470</v>
      </c>
      <c r="H31" s="2"/>
      <c r="I31" s="3"/>
    </row>
    <row r="32" spans="1:9" ht="63">
      <c r="A32" s="8">
        <v>28</v>
      </c>
      <c r="B32" s="26" t="s">
        <v>172</v>
      </c>
      <c r="C32" s="28" t="s">
        <v>214</v>
      </c>
      <c r="D32" s="16" t="s">
        <v>25</v>
      </c>
      <c r="E32" s="23">
        <v>300</v>
      </c>
      <c r="F32" s="24">
        <v>26.75</v>
      </c>
      <c r="G32" s="20">
        <f t="shared" si="0"/>
        <v>8025</v>
      </c>
      <c r="H32" s="2"/>
      <c r="I32" s="3"/>
    </row>
    <row r="33" spans="1:9" ht="63">
      <c r="A33" s="8">
        <v>29</v>
      </c>
      <c r="B33" s="26" t="s">
        <v>173</v>
      </c>
      <c r="C33" s="28" t="s">
        <v>215</v>
      </c>
      <c r="D33" s="16" t="s">
        <v>25</v>
      </c>
      <c r="E33" s="23">
        <v>18000</v>
      </c>
      <c r="F33" s="24">
        <v>53.5</v>
      </c>
      <c r="G33" s="20">
        <f t="shared" si="0"/>
        <v>963000</v>
      </c>
      <c r="H33" s="2"/>
      <c r="I33" s="3"/>
    </row>
    <row r="34" spans="1:9" ht="63">
      <c r="A34" s="8">
        <v>30</v>
      </c>
      <c r="B34" s="26" t="s">
        <v>174</v>
      </c>
      <c r="C34" s="28" t="s">
        <v>216</v>
      </c>
      <c r="D34" s="16" t="s">
        <v>25</v>
      </c>
      <c r="E34" s="23">
        <v>45000</v>
      </c>
      <c r="F34" s="24">
        <v>21.400000000000002</v>
      </c>
      <c r="G34" s="20">
        <f t="shared" si="0"/>
        <v>963000.0000000001</v>
      </c>
      <c r="H34" s="2"/>
      <c r="I34" s="3"/>
    </row>
    <row r="35" spans="1:9" ht="63">
      <c r="A35" s="8">
        <v>31</v>
      </c>
      <c r="B35" s="26" t="s">
        <v>175</v>
      </c>
      <c r="C35" s="28" t="s">
        <v>217</v>
      </c>
      <c r="D35" s="16" t="s">
        <v>24</v>
      </c>
      <c r="E35" s="23">
        <v>2</v>
      </c>
      <c r="F35" s="24">
        <v>50418.4</v>
      </c>
      <c r="G35" s="20">
        <f t="shared" si="0"/>
        <v>100836.8</v>
      </c>
      <c r="H35" s="2"/>
      <c r="I35" s="3"/>
    </row>
    <row r="36" spans="1:9" ht="63">
      <c r="A36" s="8">
        <v>32</v>
      </c>
      <c r="B36" s="26" t="s">
        <v>176</v>
      </c>
      <c r="C36" s="28" t="s">
        <v>218</v>
      </c>
      <c r="D36" s="16" t="s">
        <v>24</v>
      </c>
      <c r="E36" s="23">
        <v>2</v>
      </c>
      <c r="F36" s="24">
        <v>72257.1</v>
      </c>
      <c r="G36" s="20">
        <f t="shared" si="0"/>
        <v>144514.2</v>
      </c>
      <c r="H36" s="2"/>
      <c r="I36" s="3"/>
    </row>
    <row r="37" spans="1:9" ht="63">
      <c r="A37" s="8">
        <v>33</v>
      </c>
      <c r="B37" s="26" t="s">
        <v>177</v>
      </c>
      <c r="C37" s="28" t="s">
        <v>219</v>
      </c>
      <c r="D37" s="16" t="s">
        <v>24</v>
      </c>
      <c r="E37" s="23">
        <v>2</v>
      </c>
      <c r="F37" s="24">
        <v>76505</v>
      </c>
      <c r="G37" s="20">
        <f t="shared" si="0"/>
        <v>153010</v>
      </c>
      <c r="H37" s="2"/>
      <c r="I37" s="3"/>
    </row>
    <row r="38" spans="1:9" ht="63">
      <c r="A38" s="8">
        <v>34</v>
      </c>
      <c r="B38" s="26" t="s">
        <v>178</v>
      </c>
      <c r="C38" s="28" t="s">
        <v>220</v>
      </c>
      <c r="D38" s="16" t="s">
        <v>24</v>
      </c>
      <c r="E38" s="23">
        <v>2</v>
      </c>
      <c r="F38" s="24">
        <v>25080.800000000003</v>
      </c>
      <c r="G38" s="20">
        <f t="shared" si="0"/>
        <v>50161.600000000006</v>
      </c>
      <c r="H38" s="2"/>
      <c r="I38" s="3"/>
    </row>
    <row r="39" spans="1:9" ht="63">
      <c r="A39" s="8">
        <v>35</v>
      </c>
      <c r="B39" s="26" t="s">
        <v>179</v>
      </c>
      <c r="C39" s="28" t="s">
        <v>221</v>
      </c>
      <c r="D39" s="16" t="s">
        <v>24</v>
      </c>
      <c r="E39" s="23">
        <v>3</v>
      </c>
      <c r="F39" s="24">
        <v>94620.1</v>
      </c>
      <c r="G39" s="20">
        <f t="shared" si="0"/>
        <v>283860.30000000005</v>
      </c>
      <c r="H39" s="2"/>
      <c r="I39" s="3"/>
    </row>
    <row r="40" spans="1:9" ht="63">
      <c r="A40" s="8">
        <v>36</v>
      </c>
      <c r="B40" s="26" t="s">
        <v>180</v>
      </c>
      <c r="C40" s="28" t="s">
        <v>222</v>
      </c>
      <c r="D40" s="16" t="s">
        <v>24</v>
      </c>
      <c r="E40" s="23">
        <v>2</v>
      </c>
      <c r="F40" s="24">
        <v>53902.32</v>
      </c>
      <c r="G40" s="20">
        <f t="shared" si="0"/>
        <v>107804.64</v>
      </c>
      <c r="H40" s="2"/>
      <c r="I40" s="3"/>
    </row>
    <row r="41" spans="1:9" ht="63">
      <c r="A41" s="8">
        <v>37</v>
      </c>
      <c r="B41" s="26" t="s">
        <v>181</v>
      </c>
      <c r="C41" s="28" t="s">
        <v>223</v>
      </c>
      <c r="D41" s="16" t="s">
        <v>24</v>
      </c>
      <c r="E41" s="23">
        <v>4</v>
      </c>
      <c r="F41" s="24">
        <v>64858.05</v>
      </c>
      <c r="G41" s="20">
        <f t="shared" si="0"/>
        <v>259432.2</v>
      </c>
      <c r="H41" s="2"/>
      <c r="I41" s="3"/>
    </row>
    <row r="42" spans="1:9" ht="63">
      <c r="A42" s="8">
        <v>38</v>
      </c>
      <c r="B42" s="26" t="s">
        <v>182</v>
      </c>
      <c r="C42" s="28" t="s">
        <v>224</v>
      </c>
      <c r="D42" s="16" t="s">
        <v>24</v>
      </c>
      <c r="E42" s="23">
        <v>4</v>
      </c>
      <c r="F42" s="24">
        <v>192132.41</v>
      </c>
      <c r="G42" s="20">
        <f t="shared" si="0"/>
        <v>768529.64</v>
      </c>
      <c r="H42" s="2"/>
      <c r="I42" s="3"/>
    </row>
    <row r="43" spans="1:9" ht="63">
      <c r="A43" s="8">
        <v>39</v>
      </c>
      <c r="B43" s="26" t="s">
        <v>183</v>
      </c>
      <c r="C43" s="28" t="s">
        <v>225</v>
      </c>
      <c r="D43" s="16" t="s">
        <v>24</v>
      </c>
      <c r="E43" s="23">
        <v>2</v>
      </c>
      <c r="F43" s="24">
        <v>130101.3</v>
      </c>
      <c r="G43" s="20">
        <f t="shared" si="0"/>
        <v>260202.6</v>
      </c>
      <c r="H43" s="2"/>
      <c r="I43" s="3"/>
    </row>
    <row r="44" spans="1:9" ht="63">
      <c r="A44" s="8">
        <v>40</v>
      </c>
      <c r="B44" s="26" t="s">
        <v>184</v>
      </c>
      <c r="C44" s="28" t="s">
        <v>226</v>
      </c>
      <c r="D44" s="16" t="s">
        <v>24</v>
      </c>
      <c r="E44" s="23">
        <v>3</v>
      </c>
      <c r="F44" s="24">
        <v>171825.95</v>
      </c>
      <c r="G44" s="20">
        <f t="shared" si="0"/>
        <v>515477.85000000003</v>
      </c>
      <c r="H44" s="2"/>
      <c r="I44" s="3"/>
    </row>
    <row r="45" spans="1:9" ht="63">
      <c r="A45" s="8">
        <v>41</v>
      </c>
      <c r="B45" s="26" t="s">
        <v>185</v>
      </c>
      <c r="C45" s="28" t="s">
        <v>227</v>
      </c>
      <c r="D45" s="16" t="s">
        <v>247</v>
      </c>
      <c r="E45" s="23">
        <v>150</v>
      </c>
      <c r="F45" s="24">
        <v>500.93869</v>
      </c>
      <c r="G45" s="20">
        <f t="shared" si="0"/>
        <v>75140.8035</v>
      </c>
      <c r="H45" s="2"/>
      <c r="I45" s="3"/>
    </row>
    <row r="46" spans="1:9" ht="63">
      <c r="A46" s="8">
        <v>42</v>
      </c>
      <c r="B46" s="26" t="s">
        <v>186</v>
      </c>
      <c r="C46" s="28" t="s">
        <v>228</v>
      </c>
      <c r="D46" s="16" t="s">
        <v>247</v>
      </c>
      <c r="E46" s="23">
        <v>150</v>
      </c>
      <c r="F46" s="24">
        <v>716.686</v>
      </c>
      <c r="G46" s="20">
        <f t="shared" si="0"/>
        <v>107502.90000000001</v>
      </c>
      <c r="H46" s="2"/>
      <c r="I46" s="3"/>
    </row>
    <row r="47" spans="1:9" ht="63">
      <c r="A47" s="8">
        <v>43</v>
      </c>
      <c r="B47" s="26" t="s">
        <v>187</v>
      </c>
      <c r="C47" s="28" t="s">
        <v>229</v>
      </c>
      <c r="D47" s="16" t="s">
        <v>24</v>
      </c>
      <c r="E47" s="23">
        <v>2</v>
      </c>
      <c r="F47" s="24">
        <v>183392.65000000002</v>
      </c>
      <c r="G47" s="20">
        <f t="shared" si="0"/>
        <v>366785.30000000005</v>
      </c>
      <c r="H47" s="2"/>
      <c r="I47" s="3"/>
    </row>
    <row r="48" spans="1:9" ht="63">
      <c r="A48" s="8">
        <v>44</v>
      </c>
      <c r="B48" s="26" t="s">
        <v>188</v>
      </c>
      <c r="C48" s="28" t="s">
        <v>230</v>
      </c>
      <c r="D48" s="16" t="s">
        <v>24</v>
      </c>
      <c r="E48" s="23">
        <v>4</v>
      </c>
      <c r="F48" s="24">
        <v>165980.54</v>
      </c>
      <c r="G48" s="20">
        <f t="shared" si="0"/>
        <v>663922.16</v>
      </c>
      <c r="H48" s="2"/>
      <c r="I48" s="3"/>
    </row>
    <row r="49" spans="1:9" ht="63">
      <c r="A49" s="8">
        <v>45</v>
      </c>
      <c r="B49" s="26" t="s">
        <v>189</v>
      </c>
      <c r="C49" s="28" t="s">
        <v>231</v>
      </c>
      <c r="D49" s="16" t="s">
        <v>24</v>
      </c>
      <c r="E49" s="23">
        <v>4</v>
      </c>
      <c r="F49" s="24">
        <v>100834.66</v>
      </c>
      <c r="G49" s="20">
        <f t="shared" si="0"/>
        <v>403338.64</v>
      </c>
      <c r="H49" s="2"/>
      <c r="I49" s="3"/>
    </row>
    <row r="50" spans="1:9" ht="63">
      <c r="A50" s="8">
        <v>46</v>
      </c>
      <c r="B50" s="26" t="s">
        <v>190</v>
      </c>
      <c r="C50" s="28" t="s">
        <v>232</v>
      </c>
      <c r="D50" s="16" t="s">
        <v>24</v>
      </c>
      <c r="E50" s="23">
        <v>3</v>
      </c>
      <c r="F50" s="24">
        <v>51231.600000000006</v>
      </c>
      <c r="G50" s="20">
        <f t="shared" si="0"/>
        <v>153694.80000000002</v>
      </c>
      <c r="H50" s="2"/>
      <c r="I50" s="3"/>
    </row>
    <row r="51" spans="1:9" ht="63">
      <c r="A51" s="8">
        <v>47</v>
      </c>
      <c r="B51" s="26" t="s">
        <v>191</v>
      </c>
      <c r="C51" s="28" t="s">
        <v>233</v>
      </c>
      <c r="D51" s="16" t="s">
        <v>24</v>
      </c>
      <c r="E51" s="23">
        <v>3</v>
      </c>
      <c r="F51" s="24">
        <v>53842.4</v>
      </c>
      <c r="G51" s="20">
        <f t="shared" si="0"/>
        <v>161527.2</v>
      </c>
      <c r="H51" s="2"/>
      <c r="I51" s="3"/>
    </row>
    <row r="52" spans="1:9" ht="63">
      <c r="A52" s="8">
        <v>48</v>
      </c>
      <c r="B52" s="26" t="s">
        <v>192</v>
      </c>
      <c r="C52" s="28" t="s">
        <v>234</v>
      </c>
      <c r="D52" s="16" t="s">
        <v>24</v>
      </c>
      <c r="E52" s="23">
        <v>2</v>
      </c>
      <c r="F52" s="24">
        <v>101650</v>
      </c>
      <c r="G52" s="20">
        <f t="shared" si="0"/>
        <v>203300</v>
      </c>
      <c r="H52" s="2"/>
      <c r="I52" s="3"/>
    </row>
    <row r="53" spans="1:9" ht="63">
      <c r="A53" s="8">
        <v>49</v>
      </c>
      <c r="B53" s="26" t="s">
        <v>193</v>
      </c>
      <c r="C53" s="28" t="s">
        <v>235</v>
      </c>
      <c r="D53" s="16" t="s">
        <v>24</v>
      </c>
      <c r="E53" s="23">
        <v>2</v>
      </c>
      <c r="F53" s="24">
        <v>121236.35</v>
      </c>
      <c r="G53" s="20">
        <f t="shared" si="0"/>
        <v>242472.7</v>
      </c>
      <c r="H53" s="2"/>
      <c r="I53" s="3"/>
    </row>
    <row r="54" spans="1:9" ht="63">
      <c r="A54" s="8">
        <v>50</v>
      </c>
      <c r="B54" s="26" t="s">
        <v>194</v>
      </c>
      <c r="C54" s="28" t="s">
        <v>236</v>
      </c>
      <c r="D54" s="16" t="s">
        <v>24</v>
      </c>
      <c r="E54" s="23">
        <v>3</v>
      </c>
      <c r="F54" s="24">
        <v>32479.850000000002</v>
      </c>
      <c r="G54" s="20">
        <f t="shared" si="0"/>
        <v>97439.55</v>
      </c>
      <c r="H54" s="2"/>
      <c r="I54" s="3"/>
    </row>
    <row r="55" spans="1:9" ht="78.75">
      <c r="A55" s="8">
        <v>51</v>
      </c>
      <c r="B55" s="26" t="s">
        <v>195</v>
      </c>
      <c r="C55" s="28" t="s">
        <v>237</v>
      </c>
      <c r="D55" s="16" t="s">
        <v>24</v>
      </c>
      <c r="E55" s="23">
        <v>2</v>
      </c>
      <c r="F55" s="24">
        <v>30698.300000000003</v>
      </c>
      <c r="G55" s="20">
        <f t="shared" si="0"/>
        <v>61396.600000000006</v>
      </c>
      <c r="H55" s="2"/>
      <c r="I55" s="3"/>
    </row>
    <row r="56" spans="1:9" ht="63">
      <c r="A56" s="8">
        <v>52</v>
      </c>
      <c r="B56" s="26" t="s">
        <v>196</v>
      </c>
      <c r="C56" s="28" t="s">
        <v>238</v>
      </c>
      <c r="D56" s="16" t="s">
        <v>25</v>
      </c>
      <c r="E56" s="23">
        <v>1</v>
      </c>
      <c r="F56" s="24">
        <v>3852</v>
      </c>
      <c r="G56" s="20">
        <f t="shared" si="0"/>
        <v>3852</v>
      </c>
      <c r="H56" s="2"/>
      <c r="I56" s="3"/>
    </row>
    <row r="57" spans="1:9" ht="78.75">
      <c r="A57" s="8">
        <v>53</v>
      </c>
      <c r="B57" s="26" t="s">
        <v>197</v>
      </c>
      <c r="C57" s="28" t="s">
        <v>239</v>
      </c>
      <c r="D57" s="16" t="s">
        <v>24</v>
      </c>
      <c r="E57" s="23">
        <v>2</v>
      </c>
      <c r="F57" s="24">
        <v>169060</v>
      </c>
      <c r="G57" s="20">
        <f t="shared" si="0"/>
        <v>338120</v>
      </c>
      <c r="H57" s="2"/>
      <c r="I57" s="3"/>
    </row>
    <row r="58" spans="1:9" ht="78.75">
      <c r="A58" s="8">
        <v>54</v>
      </c>
      <c r="B58" s="26" t="s">
        <v>198</v>
      </c>
      <c r="C58" s="28" t="s">
        <v>240</v>
      </c>
      <c r="D58" s="16" t="s">
        <v>24</v>
      </c>
      <c r="E58" s="23">
        <v>2</v>
      </c>
      <c r="F58" s="24">
        <v>181900</v>
      </c>
      <c r="G58" s="20">
        <f t="shared" si="0"/>
        <v>363800</v>
      </c>
      <c r="H58" s="2"/>
      <c r="I58" s="3"/>
    </row>
    <row r="59" spans="1:9" ht="78.75">
      <c r="A59" s="8">
        <v>55</v>
      </c>
      <c r="B59" s="26" t="s">
        <v>199</v>
      </c>
      <c r="C59" s="28" t="s">
        <v>241</v>
      </c>
      <c r="D59" s="16" t="s">
        <v>24</v>
      </c>
      <c r="E59" s="23">
        <v>3</v>
      </c>
      <c r="F59" s="24">
        <v>261080.00000000003</v>
      </c>
      <c r="G59" s="20">
        <f t="shared" si="0"/>
        <v>783240.0000000001</v>
      </c>
      <c r="H59" s="2"/>
      <c r="I59" s="3"/>
    </row>
    <row r="60" spans="1:9" ht="78.75">
      <c r="A60" s="8">
        <v>56</v>
      </c>
      <c r="B60" s="26" t="s">
        <v>200</v>
      </c>
      <c r="C60" s="28" t="s">
        <v>242</v>
      </c>
      <c r="D60" s="16" t="s">
        <v>25</v>
      </c>
      <c r="E60" s="23">
        <v>2</v>
      </c>
      <c r="F60" s="24">
        <v>256800.00000000003</v>
      </c>
      <c r="G60" s="20">
        <f t="shared" si="0"/>
        <v>513600.00000000006</v>
      </c>
      <c r="H60" s="2"/>
      <c r="I60" s="3"/>
    </row>
    <row r="61" spans="1:9" ht="78.75">
      <c r="A61" s="8">
        <v>57</v>
      </c>
      <c r="B61" s="26" t="s">
        <v>201</v>
      </c>
      <c r="C61" s="28" t="s">
        <v>243</v>
      </c>
      <c r="D61" s="16" t="s">
        <v>24</v>
      </c>
      <c r="E61" s="23">
        <v>2</v>
      </c>
      <c r="F61" s="24">
        <v>173340</v>
      </c>
      <c r="G61" s="20">
        <f t="shared" si="0"/>
        <v>346680</v>
      </c>
      <c r="H61" s="2"/>
      <c r="I61" s="3"/>
    </row>
    <row r="62" spans="1:9" ht="94.5">
      <c r="A62" s="8">
        <v>58</v>
      </c>
      <c r="B62" s="26" t="s">
        <v>202</v>
      </c>
      <c r="C62" s="28" t="s">
        <v>244</v>
      </c>
      <c r="D62" s="16" t="s">
        <v>24</v>
      </c>
      <c r="E62" s="23">
        <v>1</v>
      </c>
      <c r="F62" s="24">
        <v>587109</v>
      </c>
      <c r="G62" s="20">
        <f t="shared" si="0"/>
        <v>587109</v>
      </c>
      <c r="H62" s="2"/>
      <c r="I62" s="3"/>
    </row>
    <row r="63" spans="1:7" ht="18.75">
      <c r="A63" s="34" t="s">
        <v>13</v>
      </c>
      <c r="B63" s="35"/>
      <c r="C63" s="36"/>
      <c r="D63" s="12"/>
      <c r="E63" s="13"/>
      <c r="F63" s="13"/>
      <c r="G63" s="21">
        <f>SUM(G5:G62)</f>
        <v>20681699.4235</v>
      </c>
    </row>
    <row r="65" spans="1:7" ht="15">
      <c r="A65" s="37" t="s">
        <v>12</v>
      </c>
      <c r="B65" s="37"/>
      <c r="C65" s="37"/>
      <c r="D65" s="37"/>
      <c r="E65" s="37"/>
      <c r="F65" s="37"/>
      <c r="G65" s="37"/>
    </row>
    <row r="66" spans="1:7" ht="15">
      <c r="A66" s="37"/>
      <c r="B66" s="37"/>
      <c r="C66" s="37"/>
      <c r="D66" s="37"/>
      <c r="E66" s="37"/>
      <c r="F66" s="37"/>
      <c r="G66" s="37"/>
    </row>
    <row r="67" spans="1:7" ht="15">
      <c r="A67" s="37"/>
      <c r="B67" s="37"/>
      <c r="C67" s="37"/>
      <c r="D67" s="37"/>
      <c r="E67" s="37"/>
      <c r="F67" s="37"/>
      <c r="G67" s="37"/>
    </row>
    <row r="68" spans="1:7" ht="15">
      <c r="A68" s="37"/>
      <c r="B68" s="37"/>
      <c r="C68" s="37"/>
      <c r="D68" s="37"/>
      <c r="E68" s="37"/>
      <c r="F68" s="37"/>
      <c r="G68" s="37"/>
    </row>
    <row r="69" spans="1:7" ht="15">
      <c r="A69" s="37"/>
      <c r="B69" s="37"/>
      <c r="C69" s="37"/>
      <c r="D69" s="37"/>
      <c r="E69" s="37"/>
      <c r="F69" s="37"/>
      <c r="G69" s="37"/>
    </row>
    <row r="70" spans="1:7" ht="15">
      <c r="A70" s="37"/>
      <c r="B70" s="37"/>
      <c r="C70" s="37"/>
      <c r="D70" s="37"/>
      <c r="E70" s="37"/>
      <c r="F70" s="37"/>
      <c r="G70" s="37"/>
    </row>
    <row r="71" spans="1:7" ht="15">
      <c r="A71" s="37"/>
      <c r="B71" s="37"/>
      <c r="C71" s="37"/>
      <c r="D71" s="37"/>
      <c r="E71" s="37"/>
      <c r="F71" s="37"/>
      <c r="G71" s="37"/>
    </row>
    <row r="72" spans="1:7" ht="15">
      <c r="A72" s="37"/>
      <c r="B72" s="37"/>
      <c r="C72" s="37"/>
      <c r="D72" s="37"/>
      <c r="E72" s="37"/>
      <c r="F72" s="37"/>
      <c r="G72" s="37"/>
    </row>
    <row r="73" spans="1:7" ht="15">
      <c r="A73" s="37"/>
      <c r="B73" s="37"/>
      <c r="C73" s="37"/>
      <c r="D73" s="37"/>
      <c r="E73" s="37"/>
      <c r="F73" s="37"/>
      <c r="G73" s="37"/>
    </row>
    <row r="74" spans="1:7" ht="15">
      <c r="A74" s="37"/>
      <c r="B74" s="37"/>
      <c r="C74" s="37"/>
      <c r="D74" s="37"/>
      <c r="E74" s="37"/>
      <c r="F74" s="37"/>
      <c r="G74" s="37"/>
    </row>
    <row r="75" spans="1:7" ht="15">
      <c r="A75" s="37"/>
      <c r="B75" s="37"/>
      <c r="C75" s="37"/>
      <c r="D75" s="37"/>
      <c r="E75" s="37"/>
      <c r="F75" s="37"/>
      <c r="G75" s="37"/>
    </row>
    <row r="76" spans="1:7" ht="15">
      <c r="A76" s="37"/>
      <c r="B76" s="37"/>
      <c r="C76" s="37"/>
      <c r="D76" s="37"/>
      <c r="E76" s="37"/>
      <c r="F76" s="37"/>
      <c r="G76" s="37"/>
    </row>
    <row r="77" spans="1:7" ht="15">
      <c r="A77" s="37"/>
      <c r="B77" s="37"/>
      <c r="C77" s="37"/>
      <c r="D77" s="37"/>
      <c r="E77" s="37"/>
      <c r="F77" s="37"/>
      <c r="G77" s="37"/>
    </row>
    <row r="78" spans="1:7" ht="15">
      <c r="A78" s="37"/>
      <c r="B78" s="37"/>
      <c r="C78" s="37"/>
      <c r="D78" s="37"/>
      <c r="E78" s="37"/>
      <c r="F78" s="37"/>
      <c r="G78" s="37"/>
    </row>
    <row r="79" spans="1:7" ht="15">
      <c r="A79" s="37"/>
      <c r="B79" s="37"/>
      <c r="C79" s="37"/>
      <c r="D79" s="37"/>
      <c r="E79" s="37"/>
      <c r="F79" s="37"/>
      <c r="G79" s="37"/>
    </row>
    <row r="80" spans="1:7" ht="15">
      <c r="A80" s="37"/>
      <c r="B80" s="37"/>
      <c r="C80" s="37"/>
      <c r="D80" s="37"/>
      <c r="E80" s="37"/>
      <c r="F80" s="37"/>
      <c r="G80" s="37"/>
    </row>
    <row r="81" spans="1:7" ht="15">
      <c r="A81" s="37"/>
      <c r="B81" s="37"/>
      <c r="C81" s="37"/>
      <c r="D81" s="37"/>
      <c r="E81" s="37"/>
      <c r="F81" s="37"/>
      <c r="G81" s="37"/>
    </row>
    <row r="82" spans="1:7" ht="15">
      <c r="A82" s="37"/>
      <c r="B82" s="37"/>
      <c r="C82" s="37"/>
      <c r="D82" s="37"/>
      <c r="E82" s="37"/>
      <c r="F82" s="37"/>
      <c r="G82" s="37"/>
    </row>
    <row r="83" spans="1:7" ht="15">
      <c r="A83" s="37"/>
      <c r="B83" s="37"/>
      <c r="C83" s="37"/>
      <c r="D83" s="37"/>
      <c r="E83" s="37"/>
      <c r="F83" s="37"/>
      <c r="G83" s="37"/>
    </row>
  </sheetData>
  <sheetProtection/>
  <autoFilter ref="A3:G63"/>
  <mergeCells count="10">
    <mergeCell ref="F3:F4"/>
    <mergeCell ref="G3:G4"/>
    <mergeCell ref="A63:C63"/>
    <mergeCell ref="A65:G83"/>
    <mergeCell ref="C1:F1"/>
    <mergeCell ref="A3:A4"/>
    <mergeCell ref="B3:B4"/>
    <mergeCell ref="C3:C4"/>
    <mergeCell ref="D3:D4"/>
    <mergeCell ref="E3:E4"/>
  </mergeCells>
  <dataValidations count="1">
    <dataValidation type="whole" allowBlank="1" showInputMessage="1" showErrorMessage="1" sqref="H3:H62">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5" r:id="rId1"/>
  <rowBreaks count="1" manualBreakCount="1">
    <brk id="44" max="6" man="1"/>
  </rowBreaks>
</worksheet>
</file>

<file path=xl/worksheets/sheet2.xml><?xml version="1.0" encoding="utf-8"?>
<worksheet xmlns="http://schemas.openxmlformats.org/spreadsheetml/2006/main" xmlns:r="http://schemas.openxmlformats.org/officeDocument/2006/relationships">
  <dimension ref="A1:G82"/>
  <sheetViews>
    <sheetView zoomScalePageLayoutView="0" workbookViewId="0" topLeftCell="A1">
      <selection activeCell="E6" sqref="E6:F63"/>
    </sheetView>
  </sheetViews>
  <sheetFormatPr defaultColWidth="9.140625" defaultRowHeight="15"/>
  <cols>
    <col min="2" max="2" width="55.28125" style="0" customWidth="1"/>
    <col min="3" max="3" width="126.00390625" style="0" customWidth="1"/>
    <col min="4" max="4" width="12.00390625" style="0" customWidth="1"/>
    <col min="5" max="5" width="15.8515625" style="0" customWidth="1"/>
    <col min="6" max="6" width="16.57421875" style="0" customWidth="1"/>
    <col min="7" max="7" width="19.57421875" style="0" customWidth="1"/>
  </cols>
  <sheetData>
    <row r="1" spans="1:7" ht="15">
      <c r="A1" s="6"/>
      <c r="B1" s="25"/>
      <c r="C1" s="6"/>
      <c r="D1" s="6"/>
      <c r="E1" s="6"/>
      <c r="F1" s="44" t="s">
        <v>14</v>
      </c>
      <c r="G1" s="44"/>
    </row>
    <row r="2" spans="1:7" ht="15">
      <c r="A2" s="6"/>
      <c r="B2" s="45" t="s">
        <v>3</v>
      </c>
      <c r="C2" s="45"/>
      <c r="D2" s="45"/>
      <c r="E2" s="45"/>
      <c r="F2" s="45"/>
      <c r="G2" s="6"/>
    </row>
    <row r="3" spans="1:7" ht="15">
      <c r="A3" s="6"/>
      <c r="B3" s="25"/>
      <c r="C3" s="29"/>
      <c r="D3" s="29"/>
      <c r="E3" s="29"/>
      <c r="F3" s="5"/>
      <c r="G3" s="6"/>
    </row>
    <row r="4" spans="1:7" ht="15">
      <c r="A4" s="46" t="s">
        <v>23</v>
      </c>
      <c r="B4" s="47" t="s">
        <v>0</v>
      </c>
      <c r="C4" s="47" t="s">
        <v>1</v>
      </c>
      <c r="D4" s="47" t="s">
        <v>2</v>
      </c>
      <c r="E4" s="48" t="s">
        <v>4</v>
      </c>
      <c r="F4" s="48" t="s">
        <v>17</v>
      </c>
      <c r="G4" s="48" t="s">
        <v>18</v>
      </c>
    </row>
    <row r="5" spans="1:7" ht="15">
      <c r="A5" s="46"/>
      <c r="B5" s="47"/>
      <c r="C5" s="47"/>
      <c r="D5" s="47"/>
      <c r="E5" s="48"/>
      <c r="F5" s="48"/>
      <c r="G5" s="48"/>
    </row>
    <row r="6" spans="1:7" ht="78.75">
      <c r="A6" s="30">
        <v>1</v>
      </c>
      <c r="B6" s="26" t="s">
        <v>27</v>
      </c>
      <c r="C6" s="22" t="s">
        <v>87</v>
      </c>
      <c r="D6" s="16" t="s">
        <v>85</v>
      </c>
      <c r="E6" s="23">
        <v>13000</v>
      </c>
      <c r="F6" s="24">
        <v>123.05000000000001</v>
      </c>
      <c r="G6" s="31">
        <f aca="true" t="shared" si="0" ref="G6:G63">E6*F6</f>
        <v>1599650.0000000002</v>
      </c>
    </row>
    <row r="7" spans="1:7" ht="78.75">
      <c r="A7" s="30">
        <v>2</v>
      </c>
      <c r="B7" s="26" t="s">
        <v>28</v>
      </c>
      <c r="C7" s="22" t="s">
        <v>88</v>
      </c>
      <c r="D7" s="16" t="s">
        <v>21</v>
      </c>
      <c r="E7" s="23">
        <v>35</v>
      </c>
      <c r="F7" s="24">
        <v>100580</v>
      </c>
      <c r="G7" s="31">
        <f t="shared" si="0"/>
        <v>3520300</v>
      </c>
    </row>
    <row r="8" spans="1:7" ht="78.75">
      <c r="A8" s="30">
        <v>3</v>
      </c>
      <c r="B8" s="26" t="s">
        <v>29</v>
      </c>
      <c r="C8" s="22" t="s">
        <v>89</v>
      </c>
      <c r="D8" s="16" t="s">
        <v>16</v>
      </c>
      <c r="E8" s="23">
        <v>1</v>
      </c>
      <c r="F8" s="24">
        <v>148264.55000000002</v>
      </c>
      <c r="G8" s="31">
        <f t="shared" si="0"/>
        <v>148264.55000000002</v>
      </c>
    </row>
    <row r="9" spans="1:7" ht="63">
      <c r="A9" s="30">
        <v>4</v>
      </c>
      <c r="B9" s="26" t="s">
        <v>30</v>
      </c>
      <c r="C9" s="22" t="s">
        <v>90</v>
      </c>
      <c r="D9" s="16" t="s">
        <v>16</v>
      </c>
      <c r="E9" s="23">
        <v>3</v>
      </c>
      <c r="F9" s="24">
        <v>181343.6</v>
      </c>
      <c r="G9" s="31">
        <f t="shared" si="0"/>
        <v>544030.8</v>
      </c>
    </row>
    <row r="10" spans="1:7" ht="63">
      <c r="A10" s="30">
        <v>5</v>
      </c>
      <c r="B10" s="26" t="s">
        <v>31</v>
      </c>
      <c r="C10" s="22" t="s">
        <v>91</v>
      </c>
      <c r="D10" s="16" t="s">
        <v>16</v>
      </c>
      <c r="E10" s="23">
        <v>4</v>
      </c>
      <c r="F10" s="24">
        <v>108583.6</v>
      </c>
      <c r="G10" s="31">
        <f t="shared" si="0"/>
        <v>434334.4</v>
      </c>
    </row>
    <row r="11" spans="1:7" ht="63">
      <c r="A11" s="30">
        <v>6</v>
      </c>
      <c r="B11" s="26" t="s">
        <v>32</v>
      </c>
      <c r="C11" s="22" t="s">
        <v>92</v>
      </c>
      <c r="D11" s="16" t="s">
        <v>16</v>
      </c>
      <c r="E11" s="23">
        <v>5</v>
      </c>
      <c r="F11" s="24">
        <v>89505.5</v>
      </c>
      <c r="G11" s="31">
        <f t="shared" si="0"/>
        <v>447527.5</v>
      </c>
    </row>
    <row r="12" spans="1:7" ht="63">
      <c r="A12" s="30">
        <v>7</v>
      </c>
      <c r="B12" s="26" t="s">
        <v>33</v>
      </c>
      <c r="C12" s="22" t="s">
        <v>93</v>
      </c>
      <c r="D12" s="16" t="s">
        <v>16</v>
      </c>
      <c r="E12" s="23">
        <v>2</v>
      </c>
      <c r="F12" s="24">
        <v>102377.6</v>
      </c>
      <c r="G12" s="31">
        <f t="shared" si="0"/>
        <v>204755.2</v>
      </c>
    </row>
    <row r="13" spans="1:7" ht="63">
      <c r="A13" s="30">
        <v>8</v>
      </c>
      <c r="B13" s="26" t="s">
        <v>34</v>
      </c>
      <c r="C13" s="22" t="s">
        <v>94</v>
      </c>
      <c r="D13" s="16" t="s">
        <v>16</v>
      </c>
      <c r="E13" s="23">
        <v>2</v>
      </c>
      <c r="F13" s="24">
        <v>44137.5</v>
      </c>
      <c r="G13" s="31">
        <f t="shared" si="0"/>
        <v>88275</v>
      </c>
    </row>
    <row r="14" spans="1:7" ht="78.75">
      <c r="A14" s="30">
        <v>9</v>
      </c>
      <c r="B14" s="26" t="s">
        <v>35</v>
      </c>
      <c r="C14" s="22" t="s">
        <v>95</v>
      </c>
      <c r="D14" s="16" t="s">
        <v>15</v>
      </c>
      <c r="E14" s="23">
        <v>1</v>
      </c>
      <c r="F14" s="24">
        <v>20012.210000000003</v>
      </c>
      <c r="G14" s="31">
        <f t="shared" si="0"/>
        <v>20012.210000000003</v>
      </c>
    </row>
    <row r="15" spans="1:7" ht="63">
      <c r="A15" s="30">
        <v>10</v>
      </c>
      <c r="B15" s="26" t="s">
        <v>36</v>
      </c>
      <c r="C15" s="22" t="s">
        <v>96</v>
      </c>
      <c r="D15" s="16" t="s">
        <v>15</v>
      </c>
      <c r="E15" s="23">
        <v>11</v>
      </c>
      <c r="F15" s="24">
        <v>7177.56</v>
      </c>
      <c r="G15" s="31">
        <f t="shared" si="0"/>
        <v>78953.16</v>
      </c>
    </row>
    <row r="16" spans="1:7" ht="78.75">
      <c r="A16" s="30">
        <v>11</v>
      </c>
      <c r="B16" s="26" t="s">
        <v>37</v>
      </c>
      <c r="C16" s="22" t="s">
        <v>97</v>
      </c>
      <c r="D16" s="16" t="s">
        <v>15</v>
      </c>
      <c r="E16" s="23">
        <v>11</v>
      </c>
      <c r="F16" s="24">
        <v>6233.820000000001</v>
      </c>
      <c r="G16" s="31">
        <f t="shared" si="0"/>
        <v>68572.02</v>
      </c>
    </row>
    <row r="17" spans="1:7" ht="63">
      <c r="A17" s="30">
        <v>12</v>
      </c>
      <c r="B17" s="26" t="s">
        <v>38</v>
      </c>
      <c r="C17" s="22" t="s">
        <v>141</v>
      </c>
      <c r="D17" s="16" t="s">
        <v>15</v>
      </c>
      <c r="E17" s="23">
        <v>10</v>
      </c>
      <c r="F17" s="24">
        <v>5612.150000000001</v>
      </c>
      <c r="G17" s="31">
        <f t="shared" si="0"/>
        <v>56121.50000000001</v>
      </c>
    </row>
    <row r="18" spans="1:7" ht="63">
      <c r="A18" s="30">
        <v>13</v>
      </c>
      <c r="B18" s="26" t="s">
        <v>39</v>
      </c>
      <c r="C18" s="22" t="s">
        <v>98</v>
      </c>
      <c r="D18" s="16" t="s">
        <v>16</v>
      </c>
      <c r="E18" s="23">
        <v>1</v>
      </c>
      <c r="F18" s="24">
        <v>124308.32</v>
      </c>
      <c r="G18" s="31">
        <f t="shared" si="0"/>
        <v>124308.32</v>
      </c>
    </row>
    <row r="19" spans="1:7" ht="63">
      <c r="A19" s="30">
        <v>14</v>
      </c>
      <c r="B19" s="26" t="s">
        <v>40</v>
      </c>
      <c r="C19" s="22" t="s">
        <v>99</v>
      </c>
      <c r="D19" s="16" t="s">
        <v>16</v>
      </c>
      <c r="E19" s="23">
        <v>1</v>
      </c>
      <c r="F19" s="24">
        <v>98440</v>
      </c>
      <c r="G19" s="31">
        <f t="shared" si="0"/>
        <v>98440</v>
      </c>
    </row>
    <row r="20" spans="1:7" ht="94.5">
      <c r="A20" s="30">
        <v>15</v>
      </c>
      <c r="B20" s="26" t="s">
        <v>41</v>
      </c>
      <c r="C20" s="22" t="s">
        <v>142</v>
      </c>
      <c r="D20" s="16" t="s">
        <v>16</v>
      </c>
      <c r="E20" s="23">
        <v>10</v>
      </c>
      <c r="F20" s="24">
        <v>7704</v>
      </c>
      <c r="G20" s="31">
        <f t="shared" si="0"/>
        <v>77040</v>
      </c>
    </row>
    <row r="21" spans="1:7" ht="94.5">
      <c r="A21" s="30">
        <v>16</v>
      </c>
      <c r="B21" s="26" t="s">
        <v>42</v>
      </c>
      <c r="C21" s="22" t="s">
        <v>143</v>
      </c>
      <c r="D21" s="16" t="s">
        <v>16</v>
      </c>
      <c r="E21" s="23">
        <v>20</v>
      </c>
      <c r="F21" s="24">
        <v>13589</v>
      </c>
      <c r="G21" s="31">
        <f t="shared" si="0"/>
        <v>271780</v>
      </c>
    </row>
    <row r="22" spans="1:7" ht="78.75">
      <c r="A22" s="30">
        <v>17</v>
      </c>
      <c r="B22" s="26" t="s">
        <v>43</v>
      </c>
      <c r="C22" s="22" t="s">
        <v>100</v>
      </c>
      <c r="D22" s="16" t="s">
        <v>15</v>
      </c>
      <c r="E22" s="23">
        <v>30</v>
      </c>
      <c r="F22" s="24">
        <v>6987.1</v>
      </c>
      <c r="G22" s="31">
        <f t="shared" si="0"/>
        <v>209613</v>
      </c>
    </row>
    <row r="23" spans="1:7" ht="78.75">
      <c r="A23" s="30">
        <v>18</v>
      </c>
      <c r="B23" s="26" t="s">
        <v>44</v>
      </c>
      <c r="C23" s="22" t="s">
        <v>101</v>
      </c>
      <c r="D23" s="16" t="s">
        <v>15</v>
      </c>
      <c r="E23" s="23">
        <v>1</v>
      </c>
      <c r="F23" s="24">
        <v>48085.8</v>
      </c>
      <c r="G23" s="31">
        <f t="shared" si="0"/>
        <v>48085.8</v>
      </c>
    </row>
    <row r="24" spans="1:7" ht="78.75">
      <c r="A24" s="30">
        <v>19</v>
      </c>
      <c r="B24" s="26" t="s">
        <v>45</v>
      </c>
      <c r="C24" s="22" t="s">
        <v>102</v>
      </c>
      <c r="D24" s="16" t="s">
        <v>16</v>
      </c>
      <c r="E24" s="23">
        <v>2</v>
      </c>
      <c r="F24" s="24">
        <v>239284.1</v>
      </c>
      <c r="G24" s="31">
        <f t="shared" si="0"/>
        <v>478568.2</v>
      </c>
    </row>
    <row r="25" spans="1:7" ht="126">
      <c r="A25" s="30">
        <v>20</v>
      </c>
      <c r="B25" s="26" t="s">
        <v>46</v>
      </c>
      <c r="C25" s="22" t="s">
        <v>103</v>
      </c>
      <c r="D25" s="16" t="s">
        <v>16</v>
      </c>
      <c r="E25" s="23">
        <v>15</v>
      </c>
      <c r="F25" s="24">
        <v>114490</v>
      </c>
      <c r="G25" s="31">
        <f t="shared" si="0"/>
        <v>1717350</v>
      </c>
    </row>
    <row r="26" spans="1:7" ht="63">
      <c r="A26" s="30">
        <v>21</v>
      </c>
      <c r="B26" s="26" t="s">
        <v>47</v>
      </c>
      <c r="C26" s="22" t="s">
        <v>104</v>
      </c>
      <c r="D26" s="16" t="s">
        <v>16</v>
      </c>
      <c r="E26" s="23">
        <v>2</v>
      </c>
      <c r="F26" s="24">
        <v>104872.84000000001</v>
      </c>
      <c r="G26" s="31">
        <f t="shared" si="0"/>
        <v>209745.68000000002</v>
      </c>
    </row>
    <row r="27" spans="1:7" ht="78.75">
      <c r="A27" s="30">
        <v>22</v>
      </c>
      <c r="B27" s="26" t="s">
        <v>48</v>
      </c>
      <c r="C27" s="22" t="s">
        <v>105</v>
      </c>
      <c r="D27" s="16" t="s">
        <v>16</v>
      </c>
      <c r="E27" s="23">
        <v>2</v>
      </c>
      <c r="F27" s="24">
        <v>19463.300000000003</v>
      </c>
      <c r="G27" s="31">
        <f t="shared" si="0"/>
        <v>38926.600000000006</v>
      </c>
    </row>
    <row r="28" spans="1:7" ht="63">
      <c r="A28" s="30">
        <v>23</v>
      </c>
      <c r="B28" s="26" t="s">
        <v>49</v>
      </c>
      <c r="C28" s="26" t="s">
        <v>106</v>
      </c>
      <c r="D28" s="16" t="s">
        <v>15</v>
      </c>
      <c r="E28" s="23">
        <v>8</v>
      </c>
      <c r="F28" s="24">
        <v>2701.75</v>
      </c>
      <c r="G28" s="31">
        <f t="shared" si="0"/>
        <v>21614</v>
      </c>
    </row>
    <row r="29" spans="1:7" ht="78.75">
      <c r="A29" s="30">
        <v>24</v>
      </c>
      <c r="B29" s="26" t="s">
        <v>50</v>
      </c>
      <c r="C29" s="22" t="s">
        <v>107</v>
      </c>
      <c r="D29" s="16" t="s">
        <v>15</v>
      </c>
      <c r="E29" s="23">
        <v>8</v>
      </c>
      <c r="F29" s="24">
        <v>6955</v>
      </c>
      <c r="G29" s="31">
        <f t="shared" si="0"/>
        <v>55640</v>
      </c>
    </row>
    <row r="30" spans="1:7" ht="78.75">
      <c r="A30" s="30">
        <v>25</v>
      </c>
      <c r="B30" s="26" t="s">
        <v>51</v>
      </c>
      <c r="C30" s="22" t="s">
        <v>108</v>
      </c>
      <c r="D30" s="16" t="s">
        <v>15</v>
      </c>
      <c r="E30" s="23">
        <v>1</v>
      </c>
      <c r="F30" s="24">
        <v>16050.000000000002</v>
      </c>
      <c r="G30" s="31">
        <f t="shared" si="0"/>
        <v>16050.000000000002</v>
      </c>
    </row>
    <row r="31" spans="1:7" ht="63">
      <c r="A31" s="30">
        <v>26</v>
      </c>
      <c r="B31" s="26" t="s">
        <v>52</v>
      </c>
      <c r="C31" s="26" t="s">
        <v>109</v>
      </c>
      <c r="D31" s="16" t="s">
        <v>15</v>
      </c>
      <c r="E31" s="23">
        <v>3</v>
      </c>
      <c r="F31" s="24">
        <v>10165</v>
      </c>
      <c r="G31" s="31">
        <f t="shared" si="0"/>
        <v>30495</v>
      </c>
    </row>
    <row r="32" spans="1:7" ht="63">
      <c r="A32" s="30">
        <v>27</v>
      </c>
      <c r="B32" s="26" t="s">
        <v>53</v>
      </c>
      <c r="C32" s="22" t="s">
        <v>110</v>
      </c>
      <c r="D32" s="16" t="s">
        <v>15</v>
      </c>
      <c r="E32" s="23">
        <v>2</v>
      </c>
      <c r="F32" s="24">
        <v>11235</v>
      </c>
      <c r="G32" s="31">
        <f t="shared" si="0"/>
        <v>22470</v>
      </c>
    </row>
    <row r="33" spans="1:7" ht="63">
      <c r="A33" s="30">
        <v>28</v>
      </c>
      <c r="B33" s="26" t="s">
        <v>54</v>
      </c>
      <c r="C33" s="22" t="s">
        <v>111</v>
      </c>
      <c r="D33" s="16" t="s">
        <v>15</v>
      </c>
      <c r="E33" s="23">
        <v>300</v>
      </c>
      <c r="F33" s="24">
        <v>26.75</v>
      </c>
      <c r="G33" s="31">
        <f t="shared" si="0"/>
        <v>8025</v>
      </c>
    </row>
    <row r="34" spans="1:7" ht="63">
      <c r="A34" s="30">
        <v>29</v>
      </c>
      <c r="B34" s="26" t="s">
        <v>55</v>
      </c>
      <c r="C34" s="22" t="s">
        <v>112</v>
      </c>
      <c r="D34" s="16" t="s">
        <v>15</v>
      </c>
      <c r="E34" s="23">
        <v>18000</v>
      </c>
      <c r="F34" s="24">
        <v>53.5</v>
      </c>
      <c r="G34" s="31">
        <f t="shared" si="0"/>
        <v>963000</v>
      </c>
    </row>
    <row r="35" spans="1:7" ht="63">
      <c r="A35" s="30">
        <v>30</v>
      </c>
      <c r="B35" s="26" t="s">
        <v>56</v>
      </c>
      <c r="C35" s="22" t="s">
        <v>113</v>
      </c>
      <c r="D35" s="16" t="s">
        <v>15</v>
      </c>
      <c r="E35" s="23">
        <v>45000</v>
      </c>
      <c r="F35" s="24">
        <v>21.400000000000002</v>
      </c>
      <c r="G35" s="31">
        <f t="shared" si="0"/>
        <v>963000.0000000001</v>
      </c>
    </row>
    <row r="36" spans="1:7" ht="63">
      <c r="A36" s="30">
        <v>31</v>
      </c>
      <c r="B36" s="26" t="s">
        <v>57</v>
      </c>
      <c r="C36" s="22" t="s">
        <v>114</v>
      </c>
      <c r="D36" s="16" t="s">
        <v>16</v>
      </c>
      <c r="E36" s="23">
        <v>2</v>
      </c>
      <c r="F36" s="24">
        <v>50418.4</v>
      </c>
      <c r="G36" s="31">
        <f t="shared" si="0"/>
        <v>100836.8</v>
      </c>
    </row>
    <row r="37" spans="1:7" ht="63">
      <c r="A37" s="30">
        <v>32</v>
      </c>
      <c r="B37" s="26" t="s">
        <v>58</v>
      </c>
      <c r="C37" s="22" t="s">
        <v>115</v>
      </c>
      <c r="D37" s="16" t="s">
        <v>16</v>
      </c>
      <c r="E37" s="23">
        <v>2</v>
      </c>
      <c r="F37" s="24">
        <v>72257.1</v>
      </c>
      <c r="G37" s="31">
        <f t="shared" si="0"/>
        <v>144514.2</v>
      </c>
    </row>
    <row r="38" spans="1:7" ht="63">
      <c r="A38" s="30">
        <v>33</v>
      </c>
      <c r="B38" s="26" t="s">
        <v>59</v>
      </c>
      <c r="C38" s="22" t="s">
        <v>116</v>
      </c>
      <c r="D38" s="16" t="s">
        <v>16</v>
      </c>
      <c r="E38" s="23">
        <v>2</v>
      </c>
      <c r="F38" s="24">
        <v>76505</v>
      </c>
      <c r="G38" s="31">
        <f t="shared" si="0"/>
        <v>153010</v>
      </c>
    </row>
    <row r="39" spans="1:7" ht="63">
      <c r="A39" s="30">
        <v>34</v>
      </c>
      <c r="B39" s="26" t="s">
        <v>60</v>
      </c>
      <c r="C39" s="22" t="s">
        <v>144</v>
      </c>
      <c r="D39" s="16" t="s">
        <v>16</v>
      </c>
      <c r="E39" s="23">
        <v>2</v>
      </c>
      <c r="F39" s="24">
        <v>25080.800000000003</v>
      </c>
      <c r="G39" s="31">
        <f t="shared" si="0"/>
        <v>50161.600000000006</v>
      </c>
    </row>
    <row r="40" spans="1:7" ht="63">
      <c r="A40" s="30">
        <v>35</v>
      </c>
      <c r="B40" s="26" t="s">
        <v>61</v>
      </c>
      <c r="C40" s="22" t="s">
        <v>117</v>
      </c>
      <c r="D40" s="16" t="s">
        <v>16</v>
      </c>
      <c r="E40" s="23">
        <v>3</v>
      </c>
      <c r="F40" s="24">
        <v>94620.1</v>
      </c>
      <c r="G40" s="31">
        <f t="shared" si="0"/>
        <v>283860.30000000005</v>
      </c>
    </row>
    <row r="41" spans="1:7" ht="63">
      <c r="A41" s="30">
        <v>36</v>
      </c>
      <c r="B41" s="26" t="s">
        <v>62</v>
      </c>
      <c r="C41" s="22" t="s">
        <v>118</v>
      </c>
      <c r="D41" s="16" t="s">
        <v>16</v>
      </c>
      <c r="E41" s="23">
        <v>2</v>
      </c>
      <c r="F41" s="24">
        <v>53902.32</v>
      </c>
      <c r="G41" s="31">
        <f t="shared" si="0"/>
        <v>107804.64</v>
      </c>
    </row>
    <row r="42" spans="1:7" ht="63">
      <c r="A42" s="30">
        <v>37</v>
      </c>
      <c r="B42" s="26" t="s">
        <v>63</v>
      </c>
      <c r="C42" s="22" t="s">
        <v>119</v>
      </c>
      <c r="D42" s="16" t="s">
        <v>16</v>
      </c>
      <c r="E42" s="23">
        <v>4</v>
      </c>
      <c r="F42" s="24">
        <v>64858.05</v>
      </c>
      <c r="G42" s="31">
        <f t="shared" si="0"/>
        <v>259432.2</v>
      </c>
    </row>
    <row r="43" spans="1:7" ht="63">
      <c r="A43" s="30">
        <v>38</v>
      </c>
      <c r="B43" s="26" t="s">
        <v>64</v>
      </c>
      <c r="C43" s="22" t="s">
        <v>120</v>
      </c>
      <c r="D43" s="16" t="s">
        <v>16</v>
      </c>
      <c r="E43" s="23">
        <v>4</v>
      </c>
      <c r="F43" s="24">
        <v>192132.41</v>
      </c>
      <c r="G43" s="31">
        <f t="shared" si="0"/>
        <v>768529.64</v>
      </c>
    </row>
    <row r="44" spans="1:7" ht="63">
      <c r="A44" s="30">
        <v>39</v>
      </c>
      <c r="B44" s="26" t="s">
        <v>65</v>
      </c>
      <c r="C44" s="22" t="s">
        <v>121</v>
      </c>
      <c r="D44" s="16" t="s">
        <v>16</v>
      </c>
      <c r="E44" s="23">
        <v>2</v>
      </c>
      <c r="F44" s="24">
        <v>130101.3</v>
      </c>
      <c r="G44" s="31">
        <f t="shared" si="0"/>
        <v>260202.6</v>
      </c>
    </row>
    <row r="45" spans="1:7" ht="63">
      <c r="A45" s="30">
        <v>40</v>
      </c>
      <c r="B45" s="26" t="s">
        <v>66</v>
      </c>
      <c r="C45" s="22" t="s">
        <v>122</v>
      </c>
      <c r="D45" s="16" t="s">
        <v>16</v>
      </c>
      <c r="E45" s="23">
        <v>3</v>
      </c>
      <c r="F45" s="24">
        <v>171825.95</v>
      </c>
      <c r="G45" s="31">
        <f t="shared" si="0"/>
        <v>515477.85000000003</v>
      </c>
    </row>
    <row r="46" spans="1:7" ht="63">
      <c r="A46" s="30">
        <v>41</v>
      </c>
      <c r="B46" s="26" t="s">
        <v>67</v>
      </c>
      <c r="C46" s="22" t="s">
        <v>123</v>
      </c>
      <c r="D46" s="16" t="s">
        <v>86</v>
      </c>
      <c r="E46" s="23">
        <v>150</v>
      </c>
      <c r="F46" s="24">
        <v>500.93869</v>
      </c>
      <c r="G46" s="31">
        <f t="shared" si="0"/>
        <v>75140.8035</v>
      </c>
    </row>
    <row r="47" spans="1:7" ht="63">
      <c r="A47" s="30">
        <v>42</v>
      </c>
      <c r="B47" s="26" t="s">
        <v>68</v>
      </c>
      <c r="C47" s="22" t="s">
        <v>124</v>
      </c>
      <c r="D47" s="16" t="s">
        <v>86</v>
      </c>
      <c r="E47" s="23">
        <v>150</v>
      </c>
      <c r="F47" s="24">
        <v>716.686</v>
      </c>
      <c r="G47" s="31">
        <f t="shared" si="0"/>
        <v>107502.90000000001</v>
      </c>
    </row>
    <row r="48" spans="1:7" ht="63">
      <c r="A48" s="30">
        <v>43</v>
      </c>
      <c r="B48" s="26" t="s">
        <v>69</v>
      </c>
      <c r="C48" s="22" t="s">
        <v>125</v>
      </c>
      <c r="D48" s="16" t="s">
        <v>16</v>
      </c>
      <c r="E48" s="23">
        <v>2</v>
      </c>
      <c r="F48" s="24">
        <v>183392.65000000002</v>
      </c>
      <c r="G48" s="31">
        <f t="shared" si="0"/>
        <v>366785.30000000005</v>
      </c>
    </row>
    <row r="49" spans="1:7" ht="63">
      <c r="A49" s="30">
        <v>44</v>
      </c>
      <c r="B49" s="26" t="s">
        <v>70</v>
      </c>
      <c r="C49" s="22" t="s">
        <v>126</v>
      </c>
      <c r="D49" s="16" t="s">
        <v>16</v>
      </c>
      <c r="E49" s="23">
        <v>4</v>
      </c>
      <c r="F49" s="24">
        <v>165980.54</v>
      </c>
      <c r="G49" s="31">
        <f t="shared" si="0"/>
        <v>663922.16</v>
      </c>
    </row>
    <row r="50" spans="1:7" ht="63">
      <c r="A50" s="30">
        <v>45</v>
      </c>
      <c r="B50" s="26" t="s">
        <v>71</v>
      </c>
      <c r="C50" s="22" t="s">
        <v>127</v>
      </c>
      <c r="D50" s="16" t="s">
        <v>16</v>
      </c>
      <c r="E50" s="23">
        <v>4</v>
      </c>
      <c r="F50" s="24">
        <v>100834.66</v>
      </c>
      <c r="G50" s="31">
        <f t="shared" si="0"/>
        <v>403338.64</v>
      </c>
    </row>
    <row r="51" spans="1:7" ht="63">
      <c r="A51" s="30">
        <v>46</v>
      </c>
      <c r="B51" s="26" t="s">
        <v>72</v>
      </c>
      <c r="C51" s="22" t="s">
        <v>128</v>
      </c>
      <c r="D51" s="16" t="s">
        <v>16</v>
      </c>
      <c r="E51" s="23">
        <v>3</v>
      </c>
      <c r="F51" s="24">
        <v>51231.600000000006</v>
      </c>
      <c r="G51" s="31">
        <f t="shared" si="0"/>
        <v>153694.80000000002</v>
      </c>
    </row>
    <row r="52" spans="1:7" ht="63">
      <c r="A52" s="30">
        <v>47</v>
      </c>
      <c r="B52" s="26" t="s">
        <v>73</v>
      </c>
      <c r="C52" s="22" t="s">
        <v>129</v>
      </c>
      <c r="D52" s="16" t="s">
        <v>16</v>
      </c>
      <c r="E52" s="23">
        <v>3</v>
      </c>
      <c r="F52" s="24">
        <v>53842.4</v>
      </c>
      <c r="G52" s="31">
        <f t="shared" si="0"/>
        <v>161527.2</v>
      </c>
    </row>
    <row r="53" spans="1:7" ht="78.75">
      <c r="A53" s="30">
        <v>48</v>
      </c>
      <c r="B53" s="26" t="s">
        <v>74</v>
      </c>
      <c r="C53" s="22" t="s">
        <v>130</v>
      </c>
      <c r="D53" s="16" t="s">
        <v>16</v>
      </c>
      <c r="E53" s="23">
        <v>2</v>
      </c>
      <c r="F53" s="24">
        <v>101650</v>
      </c>
      <c r="G53" s="31">
        <f t="shared" si="0"/>
        <v>203300</v>
      </c>
    </row>
    <row r="54" spans="1:7" ht="63">
      <c r="A54" s="30">
        <v>49</v>
      </c>
      <c r="B54" s="26" t="s">
        <v>75</v>
      </c>
      <c r="C54" s="22" t="s">
        <v>132</v>
      </c>
      <c r="D54" s="16" t="s">
        <v>16</v>
      </c>
      <c r="E54" s="23">
        <v>2</v>
      </c>
      <c r="F54" s="24">
        <v>121236.35</v>
      </c>
      <c r="G54" s="31">
        <f t="shared" si="0"/>
        <v>242472.7</v>
      </c>
    </row>
    <row r="55" spans="1:7" ht="63">
      <c r="A55" s="30">
        <v>50</v>
      </c>
      <c r="B55" s="26" t="s">
        <v>76</v>
      </c>
      <c r="C55" s="22" t="s">
        <v>131</v>
      </c>
      <c r="D55" s="16" t="s">
        <v>16</v>
      </c>
      <c r="E55" s="23">
        <v>3</v>
      </c>
      <c r="F55" s="24">
        <v>32479.850000000002</v>
      </c>
      <c r="G55" s="31">
        <f t="shared" si="0"/>
        <v>97439.55</v>
      </c>
    </row>
    <row r="56" spans="1:7" ht="94.5">
      <c r="A56" s="30">
        <v>51</v>
      </c>
      <c r="B56" s="26" t="s">
        <v>77</v>
      </c>
      <c r="C56" s="22" t="s">
        <v>133</v>
      </c>
      <c r="D56" s="16" t="s">
        <v>16</v>
      </c>
      <c r="E56" s="23">
        <v>2</v>
      </c>
      <c r="F56" s="24">
        <v>30698.300000000003</v>
      </c>
      <c r="G56" s="31">
        <f t="shared" si="0"/>
        <v>61396.600000000006</v>
      </c>
    </row>
    <row r="57" spans="1:7" ht="63">
      <c r="A57" s="30">
        <v>52</v>
      </c>
      <c r="B57" s="26" t="s">
        <v>78</v>
      </c>
      <c r="C57" s="22" t="s">
        <v>134</v>
      </c>
      <c r="D57" s="16" t="s">
        <v>15</v>
      </c>
      <c r="E57" s="23">
        <v>1</v>
      </c>
      <c r="F57" s="24">
        <v>3852</v>
      </c>
      <c r="G57" s="31">
        <f t="shared" si="0"/>
        <v>3852</v>
      </c>
    </row>
    <row r="58" spans="1:7" ht="78.75">
      <c r="A58" s="30">
        <v>53</v>
      </c>
      <c r="B58" s="26" t="s">
        <v>79</v>
      </c>
      <c r="C58" s="22" t="s">
        <v>135</v>
      </c>
      <c r="D58" s="16" t="s">
        <v>16</v>
      </c>
      <c r="E58" s="23">
        <v>2</v>
      </c>
      <c r="F58" s="24">
        <v>169060</v>
      </c>
      <c r="G58" s="31">
        <f t="shared" si="0"/>
        <v>338120</v>
      </c>
    </row>
    <row r="59" spans="1:7" ht="78.75">
      <c r="A59" s="30">
        <v>54</v>
      </c>
      <c r="B59" s="26" t="s">
        <v>80</v>
      </c>
      <c r="C59" s="22" t="s">
        <v>136</v>
      </c>
      <c r="D59" s="16" t="s">
        <v>16</v>
      </c>
      <c r="E59" s="23">
        <v>2</v>
      </c>
      <c r="F59" s="24">
        <v>181900</v>
      </c>
      <c r="G59" s="31">
        <f t="shared" si="0"/>
        <v>363800</v>
      </c>
    </row>
    <row r="60" spans="1:7" ht="78.75">
      <c r="A60" s="30">
        <v>55</v>
      </c>
      <c r="B60" s="26" t="s">
        <v>81</v>
      </c>
      <c r="C60" s="22" t="s">
        <v>137</v>
      </c>
      <c r="D60" s="16" t="s">
        <v>16</v>
      </c>
      <c r="E60" s="23">
        <v>3</v>
      </c>
      <c r="F60" s="24">
        <v>261080.00000000003</v>
      </c>
      <c r="G60" s="31">
        <f t="shared" si="0"/>
        <v>783240.0000000001</v>
      </c>
    </row>
    <row r="61" spans="1:7" ht="78.75">
      <c r="A61" s="30">
        <v>56</v>
      </c>
      <c r="B61" s="26" t="s">
        <v>82</v>
      </c>
      <c r="C61" s="22" t="s">
        <v>138</v>
      </c>
      <c r="D61" s="16" t="s">
        <v>15</v>
      </c>
      <c r="E61" s="23">
        <v>2</v>
      </c>
      <c r="F61" s="24">
        <v>256800.00000000003</v>
      </c>
      <c r="G61" s="31">
        <f t="shared" si="0"/>
        <v>513600.00000000006</v>
      </c>
    </row>
    <row r="62" spans="1:7" ht="78.75">
      <c r="A62" s="30">
        <v>57</v>
      </c>
      <c r="B62" s="26" t="s">
        <v>83</v>
      </c>
      <c r="C62" s="22" t="s">
        <v>139</v>
      </c>
      <c r="D62" s="16" t="s">
        <v>16</v>
      </c>
      <c r="E62" s="23">
        <v>2</v>
      </c>
      <c r="F62" s="24">
        <v>173340</v>
      </c>
      <c r="G62" s="31">
        <f t="shared" si="0"/>
        <v>346680</v>
      </c>
    </row>
    <row r="63" spans="1:7" ht="110.25">
      <c r="A63" s="30">
        <v>58</v>
      </c>
      <c r="B63" s="26" t="s">
        <v>84</v>
      </c>
      <c r="C63" s="22" t="s">
        <v>140</v>
      </c>
      <c r="D63" s="16" t="s">
        <v>16</v>
      </c>
      <c r="E63" s="23">
        <v>1</v>
      </c>
      <c r="F63" s="24">
        <v>587109</v>
      </c>
      <c r="G63" s="31">
        <f t="shared" si="0"/>
        <v>587109</v>
      </c>
    </row>
    <row r="64" spans="1:7" ht="15.75">
      <c r="A64" s="17"/>
      <c r="B64" s="27"/>
      <c r="C64" s="17"/>
      <c r="D64" s="17"/>
      <c r="E64" s="17"/>
      <c r="F64" s="18" t="s">
        <v>5</v>
      </c>
      <c r="G64" s="19">
        <f>SUM(G6:G63)</f>
        <v>20681699.4235</v>
      </c>
    </row>
    <row r="65" spans="1:7" ht="15" customHeight="1">
      <c r="A65" s="42" t="s">
        <v>11</v>
      </c>
      <c r="B65" s="42"/>
      <c r="C65" s="42"/>
      <c r="D65" s="42"/>
      <c r="E65" s="42"/>
      <c r="F65" s="42"/>
      <c r="G65" s="42"/>
    </row>
    <row r="66" spans="1:7" ht="15" customHeight="1">
      <c r="A66" s="43"/>
      <c r="B66" s="43"/>
      <c r="C66" s="43"/>
      <c r="D66" s="43"/>
      <c r="E66" s="43"/>
      <c r="F66" s="43"/>
      <c r="G66" s="43"/>
    </row>
    <row r="67" spans="1:7" ht="15" customHeight="1">
      <c r="A67" s="43"/>
      <c r="B67" s="43"/>
      <c r="C67" s="43"/>
      <c r="D67" s="43"/>
      <c r="E67" s="43"/>
      <c r="F67" s="43"/>
      <c r="G67" s="43"/>
    </row>
    <row r="68" spans="1:7" ht="15" customHeight="1">
      <c r="A68" s="43"/>
      <c r="B68" s="43"/>
      <c r="C68" s="43"/>
      <c r="D68" s="43"/>
      <c r="E68" s="43"/>
      <c r="F68" s="43"/>
      <c r="G68" s="43"/>
    </row>
    <row r="69" spans="1:7" ht="15" customHeight="1">
      <c r="A69" s="43"/>
      <c r="B69" s="43"/>
      <c r="C69" s="43"/>
      <c r="D69" s="43"/>
      <c r="E69" s="43"/>
      <c r="F69" s="43"/>
      <c r="G69" s="43"/>
    </row>
    <row r="70" spans="1:7" ht="15" customHeight="1">
      <c r="A70" s="43"/>
      <c r="B70" s="43"/>
      <c r="C70" s="43"/>
      <c r="D70" s="43"/>
      <c r="E70" s="43"/>
      <c r="F70" s="43"/>
      <c r="G70" s="43"/>
    </row>
    <row r="71" spans="1:7" ht="15" customHeight="1">
      <c r="A71" s="43"/>
      <c r="B71" s="43"/>
      <c r="C71" s="43"/>
      <c r="D71" s="43"/>
      <c r="E71" s="43"/>
      <c r="F71" s="43"/>
      <c r="G71" s="43"/>
    </row>
    <row r="72" spans="1:7" ht="15" customHeight="1">
      <c r="A72" s="43"/>
      <c r="B72" s="43"/>
      <c r="C72" s="43"/>
      <c r="D72" s="43"/>
      <c r="E72" s="43"/>
      <c r="F72" s="43"/>
      <c r="G72" s="43"/>
    </row>
    <row r="73" spans="1:7" ht="15" customHeight="1">
      <c r="A73" s="43"/>
      <c r="B73" s="43"/>
      <c r="C73" s="43"/>
      <c r="D73" s="43"/>
      <c r="E73" s="43"/>
      <c r="F73" s="43"/>
      <c r="G73" s="43"/>
    </row>
    <row r="74" spans="1:7" ht="15" customHeight="1">
      <c r="A74" s="43"/>
      <c r="B74" s="43"/>
      <c r="C74" s="43"/>
      <c r="D74" s="43"/>
      <c r="E74" s="43"/>
      <c r="F74" s="43"/>
      <c r="G74" s="43"/>
    </row>
    <row r="75" spans="1:7" ht="15" customHeight="1">
      <c r="A75" s="43"/>
      <c r="B75" s="43"/>
      <c r="C75" s="43"/>
      <c r="D75" s="43"/>
      <c r="E75" s="43"/>
      <c r="F75" s="43"/>
      <c r="G75" s="43"/>
    </row>
    <row r="76" spans="1:7" ht="15">
      <c r="A76" s="43"/>
      <c r="B76" s="43"/>
      <c r="C76" s="43"/>
      <c r="D76" s="43"/>
      <c r="E76" s="43"/>
      <c r="F76" s="43"/>
      <c r="G76" s="43"/>
    </row>
    <row r="77" spans="1:7" ht="15">
      <c r="A77" s="43"/>
      <c r="B77" s="43"/>
      <c r="C77" s="43"/>
      <c r="D77" s="43"/>
      <c r="E77" s="43"/>
      <c r="F77" s="43"/>
      <c r="G77" s="43"/>
    </row>
    <row r="78" spans="1:7" ht="15">
      <c r="A78" s="43"/>
      <c r="B78" s="43"/>
      <c r="C78" s="43"/>
      <c r="D78" s="43"/>
      <c r="E78" s="43"/>
      <c r="F78" s="43"/>
      <c r="G78" s="43"/>
    </row>
    <row r="79" spans="1:7" ht="15">
      <c r="A79" s="43"/>
      <c r="B79" s="43"/>
      <c r="C79" s="43"/>
      <c r="D79" s="43"/>
      <c r="E79" s="43"/>
      <c r="F79" s="43"/>
      <c r="G79" s="43"/>
    </row>
    <row r="80" spans="1:7" ht="15">
      <c r="A80" s="43"/>
      <c r="B80" s="43"/>
      <c r="C80" s="43"/>
      <c r="D80" s="43"/>
      <c r="E80" s="43"/>
      <c r="F80" s="43"/>
      <c r="G80" s="43"/>
    </row>
    <row r="81" spans="1:7" ht="15">
      <c r="A81" s="43"/>
      <c r="B81" s="43"/>
      <c r="C81" s="43"/>
      <c r="D81" s="43"/>
      <c r="E81" s="43"/>
      <c r="F81" s="43"/>
      <c r="G81" s="43"/>
    </row>
    <row r="82" spans="1:7" ht="15">
      <c r="A82" s="43"/>
      <c r="B82" s="43"/>
      <c r="C82" s="43"/>
      <c r="D82" s="43"/>
      <c r="E82" s="43"/>
      <c r="F82" s="43"/>
      <c r="G82" s="43"/>
    </row>
  </sheetData>
  <sheetProtection/>
  <mergeCells count="10">
    <mergeCell ref="A65:G82"/>
    <mergeCell ref="F1:G1"/>
    <mergeCell ref="B2:F2"/>
    <mergeCell ref="A4:A5"/>
    <mergeCell ref="B4:B5"/>
    <mergeCell ref="C4:C5"/>
    <mergeCell ref="D4:D5"/>
    <mergeCell ref="E4:E5"/>
    <mergeCell ref="F4:F5"/>
    <mergeCell ref="G4:G5"/>
  </mergeCells>
  <conditionalFormatting sqref="C6:C63">
    <cfRule type="duplicateValues" priority="1" dxfId="1">
      <formula>AND(COUNTIF($C$6:$C$63,C6)&gt;1,NOT(ISBLANK(C6)))</formula>
    </cfRule>
  </conditionalFormatting>
  <printOptions/>
  <pageMargins left="0.3" right="0.17" top="0.75" bottom="0.21" header="0.3" footer="0.2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2024-01-22T04:43:20Z</dcterms:modified>
  <cp:category/>
  <cp:version/>
  <cp:contentType/>
  <cp:contentStatus/>
</cp:coreProperties>
</file>